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16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утверждение'!$A$1:$I$258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7" i="3" l="1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<sst xmlns="http://schemas.openxmlformats.org/spreadsheetml/2006/main" count="23" uniqueCount="23">
  <si>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</si>
  <si>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</si>
  <si>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</si>
  <si>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</si>
  <si>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</si>
  <si>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</si>
  <si>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</si>
  <si>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</si>
  <si>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</si>
  <si>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</si>
  <si>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</si>
  <si>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</si>
  <si>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</si>
  <si>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</si>
  <si>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</si>
  <si>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</si>
  <si>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</si>
  <si>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</si>
  <si>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</si>
  <si>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</si>
  <si>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</si>
  <si>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</si>
  <si>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16.07.2026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</si>
</sst>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43;&#1056;&#1059;&#1044;&#1062;&#1045;&#1042;&#1040;/&#1060;&#1043;&#1048;&#1057;%20&#1055;&#1043;&#1057;/&#1075;&#1088;&#1072;&#1092;&#1080;&#1082;%20&#1085;&#1072;%20&#1057;&#1040;&#1049;&#1058;/&#1043;&#1088;&#1072;&#1092;&#1080;&#1082;%20&#1085;&#1072;%20&#1089;&#1072;&#1081;&#1090;%2016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"Теплосервис"</v>
          </cell>
          <cell r="G4" t="str">
            <v>Севрюков</v>
          </cell>
          <cell r="H4" t="str">
            <v xml:space="preserve">Николай </v>
          </cell>
          <cell r="I4" t="str">
            <v>Юрьевич</v>
          </cell>
          <cell r="K4" t="str">
            <v>начальник отдела по обслуживанию газового оборудования</v>
          </cell>
          <cell r="L4" t="str">
            <v>5 лет</v>
          </cell>
          <cell r="M4" t="str">
            <v>очередная</v>
          </cell>
          <cell r="N4" t="str">
            <v>руководитель структурного подразделения</v>
          </cell>
          <cell r="S4" t="str">
            <v>ПТЭТЭ</v>
          </cell>
          <cell r="V4">
            <v>0.375</v>
          </cell>
        </row>
        <row r="5">
          <cell r="E5" t="str">
            <v>ООО "Теплосервис"</v>
          </cell>
          <cell r="G5" t="str">
            <v>Солдатов</v>
          </cell>
          <cell r="H5" t="str">
            <v>Олег</v>
          </cell>
          <cell r="I5" t="str">
            <v>Алексеевич</v>
          </cell>
          <cell r="K5" t="str">
            <v>мастер газовой службы</v>
          </cell>
          <cell r="L5" t="str">
            <v>1 год</v>
          </cell>
          <cell r="M5" t="str">
            <v>очередная</v>
          </cell>
          <cell r="N5" t="str">
            <v>оперативно-ремонтный персонал</v>
          </cell>
          <cell r="S5" t="str">
            <v>ПТЭТЭ</v>
          </cell>
          <cell r="V5">
            <v>0.375</v>
          </cell>
        </row>
        <row r="6">
          <cell r="E6" t="str">
            <v>ООО "Теплосервис"</v>
          </cell>
          <cell r="G6" t="str">
            <v>Печеник</v>
          </cell>
          <cell r="H6" t="str">
            <v>Алексей</v>
          </cell>
          <cell r="I6" t="str">
            <v>Волиевич</v>
          </cell>
          <cell r="K6" t="str">
            <v>инженер по развитию и охране труда</v>
          </cell>
          <cell r="L6" t="str">
            <v>4года</v>
          </cell>
          <cell r="M6" t="str">
            <v>первичная</v>
          </cell>
          <cell r="N6" t="str">
            <v>руководящий работник</v>
          </cell>
          <cell r="S6" t="str">
            <v>ПТЭТЭ</v>
          </cell>
          <cell r="V6">
            <v>0.375</v>
          </cell>
        </row>
        <row r="7">
          <cell r="E7" t="str">
            <v>ООО "Теплосервис"</v>
          </cell>
          <cell r="G7" t="str">
            <v>Семёнчев</v>
          </cell>
          <cell r="H7" t="str">
            <v>Алексей</v>
          </cell>
          <cell r="I7" t="str">
            <v>Сергеевич</v>
          </cell>
          <cell r="K7" t="str">
            <v>инженер АСУТП</v>
          </cell>
          <cell r="L7" t="str">
            <v>4 года</v>
          </cell>
          <cell r="M7" t="str">
            <v>очередная</v>
          </cell>
          <cell r="N7" t="str">
            <v>руководящий работник</v>
          </cell>
          <cell r="S7" t="str">
            <v>ПТЭТЭ</v>
          </cell>
          <cell r="V7">
            <v>0.375</v>
          </cell>
        </row>
        <row r="8">
          <cell r="E8" t="str">
            <v>ООО "Теплосервис"</v>
          </cell>
          <cell r="G8" t="str">
            <v>Шахматов</v>
          </cell>
          <cell r="H8" t="str">
            <v xml:space="preserve">Артём </v>
          </cell>
          <cell r="I8" t="str">
            <v>Сергеевич</v>
          </cell>
          <cell r="K8" t="str">
            <v>Слесарь по эксплуатации и ремонту газового оборудования</v>
          </cell>
          <cell r="L8" t="str">
            <v>2 года</v>
          </cell>
          <cell r="M8" t="str">
            <v>очередная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>ООО "ТПК "Бородино"</v>
          </cell>
          <cell r="G9" t="str">
            <v>Пашков</v>
          </cell>
          <cell r="H9" t="str">
            <v>Сергей</v>
          </cell>
          <cell r="I9" t="str">
            <v>Петрович</v>
          </cell>
          <cell r="K9" t="str">
            <v>Инженер по эксплуатации</v>
          </cell>
          <cell r="L9" t="str">
            <v>1 год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ИП Кургузова Л. Г.</v>
          </cell>
          <cell r="G10" t="str">
            <v>Волошин</v>
          </cell>
          <cell r="H10" t="str">
            <v>Виталий</v>
          </cell>
          <cell r="I10" t="str">
            <v>Иванович</v>
          </cell>
          <cell r="K10" t="str">
            <v>Инженер-электрик</v>
          </cell>
          <cell r="L10" t="str">
            <v>7 лет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"ВЕКТОР"</v>
          </cell>
          <cell r="G11" t="str">
            <v>Каюмов</v>
          </cell>
          <cell r="H11" t="str">
            <v>Руслан</v>
          </cell>
          <cell r="I11" t="str">
            <v>Салаватович</v>
          </cell>
          <cell r="K11" t="str">
            <v>Генеральный директор, главный инженер</v>
          </cell>
          <cell r="L11" t="str">
            <v>5 лет 2 мес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"ВЕКТОР"</v>
          </cell>
          <cell r="G12" t="str">
            <v xml:space="preserve">Зинченко </v>
          </cell>
          <cell r="H12" t="str">
            <v xml:space="preserve">Кирилл </v>
          </cell>
          <cell r="I12" t="str">
            <v>Сергеевич</v>
          </cell>
          <cell r="K12" t="str">
            <v xml:space="preserve">Инженер ПТО </v>
          </cell>
          <cell r="L12" t="str">
            <v>5 лет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"ВЕКТОР"</v>
          </cell>
          <cell r="G13" t="str">
            <v>Сидоров</v>
          </cell>
          <cell r="H13" t="str">
            <v xml:space="preserve">Сергей </v>
          </cell>
          <cell r="I13" t="str">
            <v>Александрович</v>
          </cell>
          <cell r="K13" t="str">
            <v>Электромонтажник по кабельным сетям 3-го разряда</v>
          </cell>
          <cell r="L13" t="str">
            <v>3 года 4 месяца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"ПЗМ"</v>
          </cell>
          <cell r="G14" t="str">
            <v>Касымов</v>
          </cell>
          <cell r="H14" t="str">
            <v xml:space="preserve">Александр </v>
          </cell>
          <cell r="I14" t="str">
            <v>Александрович</v>
          </cell>
          <cell r="K14" t="str">
            <v>Начальник котельной</v>
          </cell>
          <cell r="L14" t="str">
            <v>16 лет</v>
          </cell>
          <cell r="M14" t="str">
            <v>очередная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ООО "УК ТЕЛМА"</v>
          </cell>
          <cell r="G15" t="str">
            <v>Филин</v>
          </cell>
          <cell r="H15" t="str">
            <v>Денис</v>
          </cell>
          <cell r="I15" t="str">
            <v>Анатольевич</v>
          </cell>
          <cell r="K15" t="str">
            <v>Управляющий службы эексплуатации</v>
          </cell>
          <cell r="L15" t="str">
            <v>5 лет 7 месяцев</v>
          </cell>
          <cell r="M15" t="str">
            <v>очередная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ФКОО «Хадасса Медикал ЛТД»</v>
          </cell>
          <cell r="G16" t="str">
            <v>Федоткин</v>
          </cell>
          <cell r="H16" t="str">
            <v>Александр</v>
          </cell>
          <cell r="I16" t="str">
            <v>Геннадьевич</v>
          </cell>
          <cell r="K16" t="str">
            <v xml:space="preserve">Специалист по 
ГО и ЧС
</v>
          </cell>
          <cell r="L16" t="str">
            <v xml:space="preserve">4 года 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ФКОО «Хадасса Медикал ЛТД»</v>
          </cell>
          <cell r="G17" t="str">
            <v>Кривоносов</v>
          </cell>
          <cell r="H17" t="str">
            <v>Игорь</v>
          </cell>
          <cell r="I17" t="str">
            <v>Валентинович</v>
          </cell>
          <cell r="K17" t="str">
            <v>Старший техник</v>
          </cell>
          <cell r="L17" t="str">
            <v>5 лет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ФКОО «Хадасса Медикал ЛТД»</v>
          </cell>
          <cell r="G18" t="str">
            <v>Качан</v>
          </cell>
          <cell r="H18" t="str">
            <v xml:space="preserve">Павел </v>
          </cell>
          <cell r="I18" t="str">
            <v>Иванович</v>
          </cell>
          <cell r="K18" t="str">
            <v>Старший специалист службы эксплуатации</v>
          </cell>
          <cell r="L18" t="str">
            <v>3 года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ФКОО «Хадасса Медикал ЛТД»</v>
          </cell>
          <cell r="G19" t="str">
            <v>Чапровский</v>
          </cell>
          <cell r="H19" t="str">
            <v>Максим</v>
          </cell>
          <cell r="I19" t="str">
            <v>Ромуальдович</v>
          </cell>
          <cell r="K19" t="str">
            <v>Старший специалист службы эксплуатации</v>
          </cell>
          <cell r="L19" t="str">
            <v>3 года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ФКОО «Хадасса Медикал ЛТД»</v>
          </cell>
          <cell r="G20" t="str">
            <v>Ряховский</v>
          </cell>
          <cell r="H20" t="str">
            <v>Константин</v>
          </cell>
          <cell r="I20" t="str">
            <v>Дмитриевич</v>
          </cell>
          <cell r="K20" t="str">
            <v xml:space="preserve">Техник </v>
          </cell>
          <cell r="L20" t="str">
            <v>1 год</v>
          </cell>
          <cell r="M20" t="str">
            <v>очередная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"АРД-ИНВЕСТ"</v>
          </cell>
          <cell r="G21" t="str">
            <v>Цыганков</v>
          </cell>
          <cell r="H21" t="str">
            <v>Алексей</v>
          </cell>
          <cell r="I21" t="str">
            <v>Владимирович</v>
          </cell>
          <cell r="K21" t="str">
            <v>электрик</v>
          </cell>
          <cell r="L21">
            <v>23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АО "Наро-Фоминский хладокомбинат"</v>
          </cell>
          <cell r="G22" t="str">
            <v>Анпилов</v>
          </cell>
          <cell r="H22" t="str">
            <v>Михаил</v>
          </cell>
          <cell r="I22" t="str">
            <v>Геннадьевич</v>
          </cell>
          <cell r="K22" t="str">
            <v>электромонтер</v>
          </cell>
          <cell r="L22" t="str">
            <v>1,5 года</v>
          </cell>
          <cell r="M22" t="str">
            <v xml:space="preserve">очередная </v>
          </cell>
          <cell r="N22" t="str">
            <v>оперативно-ремонтный персонал</v>
          </cell>
          <cell r="R22" t="str">
            <v>IV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"ФОРБО СИГЛИНГ СНГ"</v>
          </cell>
          <cell r="G23" t="str">
            <v xml:space="preserve">Садков </v>
          </cell>
          <cell r="H23" t="str">
            <v xml:space="preserve">Михаил </v>
          </cell>
          <cell r="I23" t="str">
            <v>Владимирович</v>
          </cell>
          <cell r="K23" t="str">
            <v>Технический специалист службы сервиса</v>
          </cell>
          <cell r="L23">
            <v>8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"ФОРБО СИГЛИНГ СНГ"</v>
          </cell>
          <cell r="G24" t="str">
            <v xml:space="preserve">Рыжов </v>
          </cell>
          <cell r="H24" t="str">
            <v xml:space="preserve">Олег </v>
          </cell>
          <cell r="I24" t="str">
            <v>Александрович</v>
          </cell>
          <cell r="K24" t="str">
            <v>Технический специалист службы сервиса</v>
          </cell>
          <cell r="L24">
            <v>17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ОО "УК Высота 4884 Сервис"</v>
          </cell>
          <cell r="G25" t="str">
            <v>Бегеев</v>
          </cell>
          <cell r="H25" t="str">
            <v>Михаил</v>
          </cell>
          <cell r="I25" t="str">
            <v>Анатольевич</v>
          </cell>
          <cell r="K25" t="str">
            <v>Главный инженер</v>
          </cell>
          <cell r="L25" t="str">
            <v xml:space="preserve">более года 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ОО "УК Высота 4884 Сервис"</v>
          </cell>
          <cell r="G26" t="str">
            <v>Белоглазов</v>
          </cell>
          <cell r="H26" t="str">
            <v>Юрий</v>
          </cell>
          <cell r="I26" t="str">
            <v xml:space="preserve">Евгеньевич </v>
          </cell>
          <cell r="K26" t="str">
            <v>Главный инженер</v>
          </cell>
          <cell r="L26" t="str">
            <v xml:space="preserve">более года 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E27" t="str">
            <v>ОО "УК Высота 4884 Сервис"</v>
          </cell>
          <cell r="G27" t="str">
            <v>Балашов</v>
          </cell>
          <cell r="H27" t="str">
            <v xml:space="preserve">Антон </v>
          </cell>
          <cell r="I27" t="str">
            <v>Игоревич</v>
          </cell>
          <cell r="K27" t="str">
            <v>Техник-электрик</v>
          </cell>
          <cell r="L27" t="str">
            <v xml:space="preserve">более года </v>
          </cell>
          <cell r="M27" t="str">
            <v>первичная</v>
          </cell>
          <cell r="N27" t="str">
            <v>оперативно-ремонтный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G28" t="str">
            <v xml:space="preserve">Голышев </v>
          </cell>
          <cell r="H28" t="str">
            <v>Федор</v>
          </cell>
          <cell r="I28" t="str">
            <v>Федорович</v>
          </cell>
          <cell r="K28" t="str">
            <v>Дежурный техник-сантехник</v>
          </cell>
          <cell r="L28" t="str">
            <v xml:space="preserve">более года </v>
          </cell>
          <cell r="M28" t="str">
            <v>первичная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0.375</v>
          </cell>
        </row>
        <row r="29">
          <cell r="E29" t="str">
            <v>ОО "УК Высота 4884 Сервис"</v>
          </cell>
          <cell r="G29" t="str">
            <v>Зинин</v>
          </cell>
          <cell r="H29" t="str">
            <v>Александр</v>
          </cell>
          <cell r="I29" t="str">
            <v>Васильевич</v>
          </cell>
          <cell r="K29" t="str">
            <v>Дежурный-техник-электрик</v>
          </cell>
          <cell r="L29" t="str">
            <v xml:space="preserve">более года </v>
          </cell>
          <cell r="M29" t="str">
            <v>первичная</v>
          </cell>
          <cell r="N29" t="str">
            <v>оперативно-ремонтный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ИП Кулешов Юрий Иванович</v>
          </cell>
          <cell r="G30" t="str">
            <v>Кулешов</v>
          </cell>
          <cell r="H30" t="str">
            <v>Юрий</v>
          </cell>
          <cell r="I30" t="str">
            <v>Иванович</v>
          </cell>
          <cell r="K30" t="str">
            <v>технический директор</v>
          </cell>
          <cell r="L30" t="str">
            <v>14 лет</v>
          </cell>
          <cell r="M30" t="str">
            <v>очередная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МУП "Водоканал" г.Подольска</v>
          </cell>
          <cell r="G31" t="str">
            <v>Борисенко</v>
          </cell>
          <cell r="H31" t="str">
            <v>Валерий</v>
          </cell>
          <cell r="I31" t="str">
            <v>Иванович</v>
          </cell>
          <cell r="K31" t="str">
            <v>Начальник котельной</v>
          </cell>
          <cell r="L31" t="str">
            <v>4 мес</v>
          </cell>
          <cell r="M31" t="str">
            <v>первичная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МУ ЦТО МОУ</v>
          </cell>
          <cell r="G32" t="str">
            <v>Абрамов</v>
          </cell>
          <cell r="H32" t="str">
            <v>Дмитрий</v>
          </cell>
          <cell r="I32" t="str">
            <v>Константинович</v>
          </cell>
          <cell r="K32" t="str">
            <v>заместитель директора</v>
          </cell>
          <cell r="L32" t="str">
            <v>1 год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МУ ЦТО МОУ</v>
          </cell>
          <cell r="G33" t="str">
            <v>Санталов</v>
          </cell>
          <cell r="H33" t="str">
            <v>Дмитрий</v>
          </cell>
          <cell r="I33" t="str">
            <v>Сергеевич</v>
          </cell>
          <cell r="K33" t="str">
            <v>главный специалист общестроительных работ</v>
          </cell>
          <cell r="L33" t="str">
            <v>2  мес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МУ ЦТО МОУ</v>
          </cell>
          <cell r="G34" t="str">
            <v>Рощин</v>
          </cell>
          <cell r="H34" t="str">
            <v>Виталий</v>
          </cell>
          <cell r="I34" t="str">
            <v>Алексеевич</v>
          </cell>
          <cell r="K34" t="str">
            <v>главный инженер</v>
          </cell>
          <cell r="L34" t="str">
            <v>2 мес.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МУ ЦТО МОУ</v>
          </cell>
          <cell r="G35" t="str">
            <v>Жуков</v>
          </cell>
          <cell r="H35" t="str">
            <v>Павел</v>
          </cell>
          <cell r="I35" t="str">
            <v>Викторович</v>
          </cell>
          <cell r="K35" t="str">
            <v>главный специалист учета и потребления энергоресурсов</v>
          </cell>
          <cell r="L35" t="str">
            <v>13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"ОКБ КП"</v>
          </cell>
          <cell r="G36" t="str">
            <v>Кротов</v>
          </cell>
          <cell r="H36" t="str">
            <v>Алексей</v>
          </cell>
          <cell r="I36" t="str">
            <v>Павлович</v>
          </cell>
          <cell r="K36" t="str">
            <v>Начальник  участка вентиляции и кондиционирования</v>
          </cell>
          <cell r="L36" t="str">
            <v>1 год</v>
          </cell>
          <cell r="M36" t="str">
            <v>первичная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ООО "ФМ Сервис"</v>
          </cell>
          <cell r="G37" t="str">
            <v xml:space="preserve">Бондарев </v>
          </cell>
          <cell r="H37" t="str">
            <v xml:space="preserve">Денис </v>
          </cell>
          <cell r="I37" t="str">
            <v>Геннадьевич</v>
          </cell>
          <cell r="K37" t="str">
            <v>Ведущий инженер по направлениям</v>
          </cell>
          <cell r="L37" t="str">
            <v>1 год</v>
          </cell>
          <cell r="M37" t="str">
            <v>первичная</v>
          </cell>
          <cell r="N37" t="str">
            <v>управленческий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ООО "СПЕЦСЕРВИС"</v>
          </cell>
          <cell r="G38" t="str">
            <v>Миненко</v>
          </cell>
          <cell r="H38" t="str">
            <v>Максим</v>
          </cell>
          <cell r="I38" t="str">
            <v>Максимович</v>
          </cell>
          <cell r="K38" t="str">
            <v>Электрик по ремонту спецтехники</v>
          </cell>
          <cell r="L38" t="str">
            <v>13 месяца</v>
          </cell>
          <cell r="M38" t="str">
            <v>первичная</v>
          </cell>
          <cell r="N38" t="str">
            <v>оперативно-ремонтный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"СПЕЦСЕРВИС"</v>
          </cell>
          <cell r="G39" t="str">
            <v>Храмов</v>
          </cell>
          <cell r="H39" t="str">
            <v>Анатолий</v>
          </cell>
          <cell r="I39" t="str">
            <v>Николаевич</v>
          </cell>
          <cell r="K39" t="str">
            <v>Механик сервисной службы</v>
          </cell>
          <cell r="L39" t="str">
            <v>15 месяцев</v>
          </cell>
          <cell r="M39" t="str">
            <v>первичная</v>
          </cell>
          <cell r="N39" t="str">
            <v>оперативно-ремонтный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"СПЕЦСЕРВИС"</v>
          </cell>
          <cell r="G40" t="str">
            <v>Хоботов</v>
          </cell>
          <cell r="H40" t="str">
            <v>Константин</v>
          </cell>
          <cell r="I40" t="str">
            <v>Владимирович</v>
          </cell>
          <cell r="K40" t="str">
            <v>Механик сервисной службы</v>
          </cell>
          <cell r="L40" t="str">
            <v>28 месяцев</v>
          </cell>
          <cell r="M40" t="str">
            <v>первичная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"СПЕЦСЕРВИС"</v>
          </cell>
          <cell r="G41" t="str">
            <v>Черноухов</v>
          </cell>
          <cell r="H41" t="str">
            <v>Роман</v>
          </cell>
          <cell r="I41" t="str">
            <v>Викторович</v>
          </cell>
          <cell r="K41" t="str">
            <v>Сервисный инженер</v>
          </cell>
          <cell r="L41" t="str">
            <v>21 месяц</v>
          </cell>
          <cell r="M41" t="str">
            <v>первичная</v>
          </cell>
          <cell r="N41" t="str">
            <v>оперативно-ремонтный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"РТИ-заказ"</v>
          </cell>
          <cell r="G42" t="str">
            <v xml:space="preserve">Овечников </v>
          </cell>
          <cell r="H42" t="str">
            <v>Константин</v>
          </cell>
          <cell r="I42" t="str">
            <v>Георгиевич</v>
          </cell>
          <cell r="K42" t="str">
            <v>Главный инженер</v>
          </cell>
          <cell r="L42" t="str">
            <v>7 лет 10 мес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"РТИ-заказ"</v>
          </cell>
          <cell r="G43" t="str">
            <v>Аравин</v>
          </cell>
          <cell r="H43" t="str">
            <v>Павел</v>
          </cell>
          <cell r="I43" t="str">
            <v>Станиславович</v>
          </cell>
          <cell r="K43" t="str">
            <v>Механик</v>
          </cell>
          <cell r="L43" t="str">
            <v>3 года 4 мес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"Техно-Сервис"</v>
          </cell>
          <cell r="G44" t="str">
            <v>Емелин</v>
          </cell>
          <cell r="H44" t="str">
            <v>Владимир</v>
          </cell>
          <cell r="I44" t="str">
            <v>Валерьевич</v>
          </cell>
          <cell r="K44" t="str">
            <v>главный инженер</v>
          </cell>
          <cell r="L44" t="str">
            <v>2,5 года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 xml:space="preserve">V до и выше 1000 В  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"Техно-Сервис"</v>
          </cell>
          <cell r="G45" t="str">
            <v>Дремичева</v>
          </cell>
          <cell r="H45" t="str">
            <v>Елена</v>
          </cell>
          <cell r="I45" t="str">
            <v>Александровна</v>
          </cell>
          <cell r="K45" t="str">
            <v>руководитель обособленного подразделения</v>
          </cell>
          <cell r="L45" t="str">
            <v>4 года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"Техно-Сервис"</v>
          </cell>
          <cell r="G46" t="str">
            <v>Бауткина</v>
          </cell>
          <cell r="H46" t="str">
            <v>Людмила</v>
          </cell>
          <cell r="I46" t="str">
            <v>Алексеевна</v>
          </cell>
          <cell r="K46" t="str">
            <v>инженер-технолог</v>
          </cell>
          <cell r="L46" t="str">
            <v>3,5 года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НИЦ "АЛИУМ"</v>
          </cell>
          <cell r="G47" t="str">
            <v>Куфтов</v>
          </cell>
          <cell r="H47" t="str">
            <v>Алексей</v>
          </cell>
          <cell r="I47" t="str">
            <v>Владимирович</v>
          </cell>
          <cell r="K47" t="str">
            <v>Инженер по обслуживанию оборудования</v>
          </cell>
          <cell r="L47">
            <v>0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"АЛЬТАИР"</v>
          </cell>
          <cell r="G48" t="str">
            <v>Иванов</v>
          </cell>
          <cell r="H48" t="str">
            <v>Антон</v>
          </cell>
          <cell r="I48" t="str">
            <v>Константинович</v>
          </cell>
          <cell r="K48" t="str">
            <v>Заведующий складом</v>
          </cell>
          <cell r="L48" t="str">
            <v>5 лет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"ТД"</v>
          </cell>
          <cell r="G49" t="str">
            <v>Лузгин</v>
          </cell>
          <cell r="H49" t="str">
            <v>Александр</v>
          </cell>
          <cell r="I49" t="str">
            <v>Сергеевич</v>
          </cell>
          <cell r="K49" t="str">
            <v>главный инженер</v>
          </cell>
          <cell r="L49">
            <v>5</v>
          </cell>
          <cell r="M49" t="str">
            <v>первичная</v>
          </cell>
          <cell r="N49" t="str">
            <v>административно-технический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«Рент-Ком»</v>
          </cell>
          <cell r="G50" t="str">
            <v xml:space="preserve">Белов </v>
          </cell>
          <cell r="H50" t="str">
            <v xml:space="preserve">Александр </v>
          </cell>
          <cell r="I50" t="str">
            <v>Анатольевич</v>
          </cell>
          <cell r="K50" t="str">
            <v>Главный инженер</v>
          </cell>
          <cell r="L50" t="str">
            <v>5 лет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«Рент-Ком»</v>
          </cell>
          <cell r="G51" t="str">
            <v xml:space="preserve">Галактионов </v>
          </cell>
          <cell r="H51" t="str">
            <v xml:space="preserve">Вадим </v>
          </cell>
          <cell r="I51" t="str">
            <v>Владимирович</v>
          </cell>
          <cell r="K51" t="str">
            <v>Энергетик</v>
          </cell>
          <cell r="L51" t="str">
            <v>5 лет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"Солид - Кама"</v>
          </cell>
          <cell r="G52" t="str">
            <v>Линючев</v>
          </cell>
          <cell r="H52" t="str">
            <v>Николай</v>
          </cell>
          <cell r="I52" t="str">
            <v>Валерьевич</v>
          </cell>
          <cell r="K52" t="str">
            <v>Инженер теплотехник</v>
          </cell>
          <cell r="L52" t="str">
            <v>3 месяца</v>
          </cell>
          <cell r="M52" t="str">
            <v>очередная</v>
          </cell>
          <cell r="N52" t="str">
            <v>руководящий работник</v>
          </cell>
          <cell r="S52" t="str">
            <v>ПТЭТЭ</v>
          </cell>
          <cell r="V52">
            <v>0.39583333333333298</v>
          </cell>
        </row>
        <row r="53">
          <cell r="E53" t="str">
            <v>ООО "Солид - Кама"</v>
          </cell>
          <cell r="G53" t="str">
            <v>Карев</v>
          </cell>
          <cell r="H53" t="str">
            <v>Эдуард</v>
          </cell>
          <cell r="I53" t="str">
            <v>Олегович</v>
          </cell>
          <cell r="K53" t="str">
            <v>Главный энергетик</v>
          </cell>
          <cell r="L53" t="str">
            <v>1 месяц</v>
          </cell>
          <cell r="M53" t="str">
            <v>очередная</v>
          </cell>
          <cell r="N53" t="str">
            <v>руководящий работник</v>
          </cell>
          <cell r="S53" t="str">
            <v>ПТЭТЭ</v>
          </cell>
          <cell r="V53">
            <v>0.39583333333333298</v>
          </cell>
        </row>
        <row r="54">
          <cell r="E54" t="str">
            <v xml:space="preserve">ООО «СЗ «РЕНОВАЦИЯ-БАЛАШИХА» </v>
          </cell>
          <cell r="G54" t="str">
            <v>Яковлев</v>
          </cell>
          <cell r="H54" t="str">
            <v>Алексей</v>
          </cell>
          <cell r="I54" t="str">
            <v>Николаевич</v>
          </cell>
          <cell r="K54" t="str">
            <v>главный энергетик</v>
          </cell>
          <cell r="L54" t="str">
            <v>2года 3 мес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 xml:space="preserve">V до и выше 1000 В </v>
          </cell>
          <cell r="S54" t="str">
            <v>ПТЭЭПЭЭ</v>
          </cell>
          <cell r="V54">
            <v>0.41666666666666669</v>
          </cell>
        </row>
        <row r="55">
          <cell r="E55" t="str">
            <v>ИП Кудинов В.В.</v>
          </cell>
          <cell r="G55" t="str">
            <v>Кудинов</v>
          </cell>
          <cell r="H55" t="str">
            <v>Виктор</v>
          </cell>
          <cell r="I55" t="str">
            <v>Владимирович</v>
          </cell>
          <cell r="K55" t="str">
            <v>Индивидуальный предприниматель</v>
          </cell>
          <cell r="L55" t="str">
            <v xml:space="preserve"> 3 года 8 мес.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 xml:space="preserve">III до 1000 В 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"ЖИВЫЕ ДИВАНЫ"</v>
          </cell>
          <cell r="G56" t="str">
            <v>Казаринов</v>
          </cell>
          <cell r="H56" t="str">
            <v>Иван</v>
          </cell>
          <cell r="I56" t="str">
            <v>Александрович</v>
          </cell>
          <cell r="K56" t="str">
            <v>Инженер по эксплуатации оборудования</v>
          </cell>
          <cell r="L56" t="str">
            <v>6 мес.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 xml:space="preserve"> МАУ "Пушкинская электросеть"</v>
          </cell>
          <cell r="G57" t="str">
            <v xml:space="preserve"> Фетисов </v>
          </cell>
          <cell r="H57" t="str">
            <v xml:space="preserve"> Станислав </v>
          </cell>
          <cell r="I57" t="str">
            <v xml:space="preserve"> Владимирович </v>
          </cell>
          <cell r="K57" t="str">
            <v xml:space="preserve"> Начальник службы уличного освещения и эксплуатации </v>
          </cell>
          <cell r="L57" t="str">
            <v xml:space="preserve"> 4года</v>
          </cell>
          <cell r="M57" t="str">
            <v>очередная</v>
          </cell>
          <cell r="N57" t="str">
            <v>административно-технический персонал, с правом испытания оборудования повышенным напряжением</v>
          </cell>
          <cell r="R57" t="str">
            <v xml:space="preserve">V до и выше 1000 В  </v>
          </cell>
          <cell r="S57" t="str">
            <v>ПТЭЭСиС</v>
          </cell>
          <cell r="V57">
            <v>0.41666666666666669</v>
          </cell>
        </row>
        <row r="58">
          <cell r="E58" t="str">
            <v>Филиал "ВЕГАС СИТИ" АО "КРОКУС"</v>
          </cell>
          <cell r="G58" t="str">
            <v>Михеев</v>
          </cell>
          <cell r="H58" t="str">
            <v>Вадим</v>
          </cell>
          <cell r="I58" t="str">
            <v>Викторович</v>
          </cell>
          <cell r="K58" t="str">
            <v>Заместитель главного энергетика</v>
          </cell>
          <cell r="L58" t="str">
            <v>9лет 6месяцев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 xml:space="preserve">V до и выше 1000 В </v>
          </cell>
          <cell r="S58" t="str">
            <v>ПТЭЭПЭЭ</v>
          </cell>
          <cell r="V58">
            <v>0.41666666666666702</v>
          </cell>
        </row>
        <row r="59">
          <cell r="E59" t="str">
            <v>МУК "Егорьевский музей"</v>
          </cell>
          <cell r="G59" t="str">
            <v>Ермилов</v>
          </cell>
          <cell r="H59" t="str">
            <v>Иван</v>
          </cell>
          <cell r="I59" t="str">
            <v>Федорович</v>
          </cell>
          <cell r="K59" t="str">
            <v>инженер по эксплуатации зданий</v>
          </cell>
          <cell r="L59">
            <v>3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МУК "Егорьевский музей"</v>
          </cell>
          <cell r="G60" t="str">
            <v>Камакин</v>
          </cell>
          <cell r="H60" t="str">
            <v>Виталий</v>
          </cell>
          <cell r="I60" t="str">
            <v>Олегович</v>
          </cell>
          <cell r="K60" t="str">
            <v>заместитель директора - начальник АХО</v>
          </cell>
          <cell r="L60">
            <v>3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МУК "Егорьевский музей"</v>
          </cell>
          <cell r="G61" t="str">
            <v xml:space="preserve">Аксенов </v>
          </cell>
          <cell r="H61" t="str">
            <v xml:space="preserve">Дмитрий </v>
          </cell>
          <cell r="I61" t="str">
            <v>Николаевич</v>
          </cell>
          <cell r="K61" t="str">
            <v>методист по техническим и информационным процессам</v>
          </cell>
          <cell r="L61">
            <v>2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"Ногинское ПОГАТ"</v>
          </cell>
          <cell r="G62" t="str">
            <v>Стульников</v>
          </cell>
          <cell r="H62" t="str">
            <v xml:space="preserve">Николай </v>
          </cell>
          <cell r="I62" t="str">
            <v>Викторович</v>
          </cell>
          <cell r="K62" t="str">
            <v>мастер ОГМ</v>
          </cell>
          <cell r="L62" t="str">
            <v>2 месяца</v>
          </cell>
          <cell r="M62" t="str">
            <v>первичная</v>
          </cell>
          <cell r="N62" t="str">
            <v>электротехнологический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"СОВА МОТОРС АЛАБУГА"</v>
          </cell>
          <cell r="G63" t="str">
            <v xml:space="preserve">Бритвин </v>
          </cell>
          <cell r="H63" t="str">
            <v>Роман</v>
          </cell>
          <cell r="I63" t="str">
            <v>Васильевич</v>
          </cell>
          <cell r="K63" t="str">
            <v>Инженер -энергетик</v>
          </cell>
          <cell r="L63">
            <v>3</v>
          </cell>
          <cell r="M63" t="str">
            <v>внеочередная</v>
          </cell>
          <cell r="N63" t="str">
            <v>административно-технический персонал</v>
          </cell>
          <cell r="R63" t="str">
            <v xml:space="preserve">V до и выше 1000 В </v>
          </cell>
          <cell r="S63" t="str">
            <v>ПТЭЭПЭЭ</v>
          </cell>
          <cell r="V63">
            <v>0.41666666666666702</v>
          </cell>
        </row>
        <row r="64">
          <cell r="E64" t="str">
            <v xml:space="preserve">ООО «Леконт» </v>
          </cell>
          <cell r="G64" t="str">
            <v>Моисеев</v>
          </cell>
          <cell r="H64" t="str">
            <v>Игорь</v>
          </cell>
          <cell r="I64" t="str">
            <v>Павлович</v>
          </cell>
          <cell r="K64" t="str">
            <v>Главный инженр</v>
          </cell>
          <cell r="L64" t="str">
            <v>1 год</v>
          </cell>
          <cell r="M64" t="str">
            <v>первичная</v>
          </cell>
          <cell r="N64" t="str">
            <v>управленческий персонал</v>
          </cell>
          <cell r="S64" t="str">
            <v>ПТЭТЭ</v>
          </cell>
          <cell r="V64">
            <v>0.41666666666666702</v>
          </cell>
        </row>
        <row r="65">
          <cell r="E65" t="str">
            <v>МУП"БКС"</v>
          </cell>
          <cell r="G65" t="str">
            <v>Веселов</v>
          </cell>
          <cell r="H65" t="str">
            <v>Сергей</v>
          </cell>
          <cell r="I65" t="str">
            <v>Петрович</v>
          </cell>
          <cell r="K65" t="str">
            <v>Технический директор</v>
          </cell>
          <cell r="L65" t="str">
            <v>8 лет 9 мес.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 xml:space="preserve">V до и выше 1000 В  </v>
          </cell>
          <cell r="S65" t="str">
            <v>ПТЭЭПЭЭ</v>
          </cell>
          <cell r="V65">
            <v>0.41666666666666702</v>
          </cell>
        </row>
        <row r="66">
          <cell r="E66" t="str">
            <v>МУП"БКС"</v>
          </cell>
          <cell r="G66" t="str">
            <v>Гондак</v>
          </cell>
          <cell r="H66" t="str">
            <v>Александр</v>
          </cell>
          <cell r="I66" t="str">
            <v>Александрович</v>
          </cell>
          <cell r="K66" t="str">
            <v>Главный энергетик</v>
          </cell>
          <cell r="L66" t="str">
            <v>2 года 2 мес.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 xml:space="preserve">V до и выше 1000 В  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"ТД"</v>
          </cell>
          <cell r="G67" t="str">
            <v xml:space="preserve"> Чугунов</v>
          </cell>
          <cell r="H67" t="str">
            <v>Михаил</v>
          </cell>
          <cell r="I67" t="str">
            <v>Вячеславович</v>
          </cell>
          <cell r="K67" t="str">
            <v>инженер по организации эксплуатации зданий и сооружений</v>
          </cell>
          <cell r="L67">
            <v>15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Финансовый Университет, Финуниверситет</v>
          </cell>
          <cell r="G68" t="str">
            <v>Байков</v>
          </cell>
          <cell r="H68" t="str">
            <v>Виталий</v>
          </cell>
          <cell r="I68" t="str">
            <v>Александрович</v>
          </cell>
          <cell r="K68" t="str">
            <v>Заместитель директора</v>
          </cell>
          <cell r="L68" t="str">
            <v>2 года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 xml:space="preserve">V до и выше 1000 В  </v>
          </cell>
          <cell r="S68" t="str">
            <v>ПТЭЭПЭЭ</v>
          </cell>
          <cell r="V68">
            <v>0.41666666666666702</v>
          </cell>
        </row>
        <row r="69">
          <cell r="E69" t="str">
            <v>Финансовый Университет, Финуниверситет</v>
          </cell>
          <cell r="G69" t="str">
            <v>Ершиков</v>
          </cell>
          <cell r="H69" t="str">
            <v>Александр</v>
          </cell>
          <cell r="I69" t="str">
            <v>Иванович</v>
          </cell>
          <cell r="K69" t="str">
            <v>Заместитель директора дирекции эксплуатации имущественного комплекса</v>
          </cell>
          <cell r="L69" t="str">
            <v>1 год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 xml:space="preserve">V до и выше 1000 В  </v>
          </cell>
          <cell r="S69" t="str">
            <v>ПТЭЭПЭЭ</v>
          </cell>
          <cell r="V69">
            <v>0.41666666666666702</v>
          </cell>
        </row>
        <row r="70">
          <cell r="E70" t="str">
            <v>Финансовый Университет, Финуниверситет</v>
          </cell>
          <cell r="G70" t="str">
            <v>Матюхин</v>
          </cell>
          <cell r="H70" t="str">
            <v>Юрий</v>
          </cell>
          <cell r="I70" t="str">
            <v>Иванович</v>
          </cell>
          <cell r="K70" t="str">
            <v>Ведущий инженер</v>
          </cell>
          <cell r="L70" t="str">
            <v>13 лет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 xml:space="preserve">V до и выше 1000 В  </v>
          </cell>
          <cell r="S70" t="str">
            <v>ПТЭЭПЭЭ</v>
          </cell>
          <cell r="V70">
            <v>0.41666666666666702</v>
          </cell>
        </row>
        <row r="71">
          <cell r="E71" t="str">
            <v>Финансовый Университет, Финуниверситет</v>
          </cell>
          <cell r="G71" t="str">
            <v>Мягков</v>
          </cell>
          <cell r="H71" t="str">
            <v>Александр</v>
          </cell>
          <cell r="I71" t="str">
            <v>Петрович</v>
          </cell>
          <cell r="K71" t="str">
            <v>Начальник электротехнического участка</v>
          </cell>
          <cell r="L71" t="str">
            <v>33 года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 xml:space="preserve">V до и выше 1000 В  </v>
          </cell>
          <cell r="S71" t="str">
            <v>ПТЭЭПЭЭ</v>
          </cell>
          <cell r="V71">
            <v>0.41666666666666702</v>
          </cell>
        </row>
        <row r="72">
          <cell r="E72" t="str">
            <v>Финансовый Университет, Финуниверситет</v>
          </cell>
          <cell r="G72" t="str">
            <v>Хмелев</v>
          </cell>
          <cell r="H72" t="str">
            <v>Дмитрий</v>
          </cell>
          <cell r="I72" t="str">
            <v>Александрович</v>
          </cell>
          <cell r="K72" t="str">
            <v>Ведущий инженер</v>
          </cell>
          <cell r="L72" t="str">
            <v>2 года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 xml:space="preserve">V до и выше 1000 В  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«Смарт Фэмили»</v>
          </cell>
          <cell r="G73" t="str">
            <v>Комин</v>
          </cell>
          <cell r="H73" t="str">
            <v>Алексей</v>
          </cell>
          <cell r="I73" t="str">
            <v>Валерьевич</v>
          </cell>
          <cell r="K73" t="str">
            <v>Заместитель начальника склада</v>
          </cell>
          <cell r="L73" t="str">
            <v>1г. 5мес.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«Смарт Фэмили»</v>
          </cell>
          <cell r="G74" t="str">
            <v>Аболишин</v>
          </cell>
          <cell r="H74" t="str">
            <v>Андрей</v>
          </cell>
          <cell r="I74" t="str">
            <v>Юрьевич</v>
          </cell>
          <cell r="K74" t="str">
            <v>Администратор склада</v>
          </cell>
          <cell r="L74" t="str">
            <v>1г. 5мес.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«Смарт Фэмили»</v>
          </cell>
          <cell r="G75" t="str">
            <v>Карбунар</v>
          </cell>
          <cell r="H75" t="str">
            <v xml:space="preserve">Евгений </v>
          </cell>
          <cell r="I75" t="str">
            <v>Павлович</v>
          </cell>
          <cell r="K75" t="str">
            <v>Администратор склада</v>
          </cell>
          <cell r="L75" t="str">
            <v>4г. 7мес.</v>
          </cell>
          <cell r="M75" t="str">
            <v>первичная</v>
          </cell>
          <cell r="N75" t="str">
            <v>административно-технический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«Смарт Фэмили»</v>
          </cell>
          <cell r="G76" t="str">
            <v>Сторожков</v>
          </cell>
          <cell r="H76" t="str">
            <v>Владимир</v>
          </cell>
          <cell r="I76" t="str">
            <v>Юрьевич</v>
          </cell>
          <cell r="K76" t="str">
            <v>Администратор склада</v>
          </cell>
          <cell r="L76" t="str">
            <v>4г. 2мес.</v>
          </cell>
          <cell r="M76" t="str">
            <v>первичная</v>
          </cell>
          <cell r="N76" t="str">
            <v>административно-технический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"ТД"</v>
          </cell>
          <cell r="G77" t="str">
            <v xml:space="preserve">Цымбал </v>
          </cell>
          <cell r="H77" t="str">
            <v>Дмитрий</v>
          </cell>
          <cell r="I77" t="str">
            <v>Владимирович</v>
          </cell>
          <cell r="K77" t="str">
            <v>инженер КИПиА</v>
          </cell>
          <cell r="L77">
            <v>5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"ТД"</v>
          </cell>
          <cell r="G78" t="str">
            <v>Буяльский</v>
          </cell>
          <cell r="H78" t="str">
            <v>Николай</v>
          </cell>
          <cell r="I78" t="str">
            <v>Николаевич</v>
          </cell>
          <cell r="K78" t="str">
            <v>главный механик</v>
          </cell>
          <cell r="L78">
            <v>5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АО племзавод "Повадино"</v>
          </cell>
          <cell r="G79" t="str">
            <v xml:space="preserve">Брызгунов </v>
          </cell>
          <cell r="H79" t="str">
            <v>Руслан</v>
          </cell>
          <cell r="I79" t="str">
            <v>Павлович</v>
          </cell>
          <cell r="K79" t="str">
            <v>Заместитель исполнительного директора по техническому обеспечению</v>
          </cell>
          <cell r="L79" t="str">
            <v>1 месяц</v>
          </cell>
          <cell r="M79" t="str">
            <v xml:space="preserve">внеочередная </v>
          </cell>
          <cell r="N79" t="str">
            <v>административно-технический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АО племзавод "Повадино"</v>
          </cell>
          <cell r="G80" t="str">
            <v>Сидоров</v>
          </cell>
          <cell r="H80" t="str">
            <v>Семен</v>
          </cell>
          <cell r="I80" t="str">
            <v>Вячеславович</v>
          </cell>
          <cell r="K80" t="str">
            <v>Системный администратор</v>
          </cell>
          <cell r="L80" t="str">
            <v>3 года 1 мес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племзавод "Повадино"</v>
          </cell>
          <cell r="G81" t="str">
            <v>Саплин</v>
          </cell>
          <cell r="H81" t="str">
            <v xml:space="preserve">Сергей </v>
          </cell>
          <cell r="I81" t="str">
            <v>Александрович</v>
          </cell>
          <cell r="K81" t="str">
            <v>Начальник транспортного подразделения</v>
          </cell>
          <cell r="L81" t="str">
            <v>3 года 2 мес.</v>
          </cell>
          <cell r="M81" t="str">
            <v xml:space="preserve">внеочередная </v>
          </cell>
          <cell r="N81" t="str">
            <v>административно-технический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ООО"КС г.Пущино"</v>
          </cell>
          <cell r="G82" t="str">
            <v>Косяков</v>
          </cell>
          <cell r="H82" t="str">
            <v>Дмитрий</v>
          </cell>
          <cell r="I82" t="str">
            <v>Юлианович</v>
          </cell>
          <cell r="K82" t="str">
            <v>электромотер по ремонту и обслуживанию электрооборудования</v>
          </cell>
          <cell r="L82" t="str">
            <v>1 месяц</v>
          </cell>
          <cell r="M82" t="str">
            <v>первичная</v>
          </cell>
          <cell r="N82" t="str">
            <v>электротехнический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"Развитие городского хозяйства"</v>
          </cell>
          <cell r="G83" t="str">
            <v>Малиновский</v>
          </cell>
          <cell r="H83" t="str">
            <v>Сергей</v>
          </cell>
          <cell r="I83" t="str">
            <v>Витальевич</v>
          </cell>
          <cell r="K83" t="str">
            <v>Главный инженер</v>
          </cell>
          <cell r="L83" t="str">
            <v>1 месяц</v>
          </cell>
          <cell r="M83" t="str">
            <v>первичная</v>
          </cell>
          <cell r="N83" t="str">
            <v>административно-технический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«Норд-Спецодежда» ОСП «ИШЦ»</v>
          </cell>
          <cell r="G84" t="str">
            <v>Орлов</v>
          </cell>
          <cell r="H84" t="str">
            <v>Алексей</v>
          </cell>
          <cell r="I84" t="str">
            <v>Андреевич</v>
          </cell>
          <cell r="K84" t="str">
            <v>Электромонтер</v>
          </cell>
          <cell r="L84">
            <v>7</v>
          </cell>
          <cell r="M84" t="str">
            <v>очередная</v>
          </cell>
          <cell r="N84" t="str">
            <v>оперативно-ремонтный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"Дирекция Жилищного Фонда "Пирогово -Комфорт "</v>
          </cell>
          <cell r="G85" t="str">
            <v>Агаева</v>
          </cell>
          <cell r="H85" t="str">
            <v>Юлиана</v>
          </cell>
          <cell r="I85" t="str">
            <v>Мирназимовна</v>
          </cell>
          <cell r="K85" t="str">
            <v>Директор</v>
          </cell>
          <cell r="L85" t="str">
            <v xml:space="preserve">6 лет  </v>
          </cell>
          <cell r="M85" t="str">
            <v xml:space="preserve">очередная </v>
          </cell>
          <cell r="N85" t="str">
            <v>руководящий работник</v>
          </cell>
          <cell r="S85" t="str">
            <v>ПТЭТЭ</v>
          </cell>
          <cell r="V85">
            <v>0.4375</v>
          </cell>
        </row>
        <row r="86">
          <cell r="E86" t="str">
            <v>МБУК МОК</v>
          </cell>
          <cell r="G86" t="str">
            <v>Агаджанян</v>
          </cell>
          <cell r="H86" t="str">
            <v>Альберт</v>
          </cell>
          <cell r="I86" t="str">
            <v>Грачикович</v>
          </cell>
          <cell r="K86" t="str">
            <v>Инженер ведущий</v>
          </cell>
          <cell r="L86" t="str">
            <v>6 месяцев</v>
          </cell>
          <cell r="M86" t="str">
            <v>первичная</v>
          </cell>
          <cell r="N86" t="str">
            <v>административно-технический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МБУК МОК</v>
          </cell>
          <cell r="G87" t="str">
            <v>Кортелёв</v>
          </cell>
          <cell r="H87" t="str">
            <v>Михаил</v>
          </cell>
          <cell r="I87" t="str">
            <v>Михайлович</v>
          </cell>
          <cell r="K87" t="str">
            <v>Электромонтёр 3 разряда</v>
          </cell>
          <cell r="L87" t="str">
            <v>5 лет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"ПАРТНЕР"</v>
          </cell>
          <cell r="G88" t="str">
            <v>Пультяков</v>
          </cell>
          <cell r="H88" t="str">
            <v>Николай</v>
          </cell>
          <cell r="I88" t="str">
            <v>Васильевич</v>
          </cell>
          <cell r="K88" t="str">
            <v>Инженер-наладчик</v>
          </cell>
          <cell r="L88">
            <v>3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 xml:space="preserve">V до и выше 1000 В  </v>
          </cell>
          <cell r="S88" t="str">
            <v>ПТЭЭПЭЭ</v>
          </cell>
          <cell r="V88">
            <v>0.4375</v>
          </cell>
        </row>
        <row r="89">
          <cell r="E89" t="str">
            <v>ООО "СТЭК-Ритейл"</v>
          </cell>
          <cell r="G89" t="str">
            <v xml:space="preserve">Рикерт </v>
          </cell>
          <cell r="H89" t="str">
            <v>Дмитрий</v>
          </cell>
          <cell r="I89" t="str">
            <v>Вадимович</v>
          </cell>
          <cell r="K89" t="str">
            <v>Инженер-сметчик</v>
          </cell>
          <cell r="L89">
            <v>3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"ТЕЛЕСЕТЬ"</v>
          </cell>
          <cell r="G90" t="str">
            <v>Воронов</v>
          </cell>
          <cell r="H90" t="str">
            <v>Виктор</v>
          </cell>
          <cell r="I90" t="str">
            <v>Николаевич</v>
          </cell>
          <cell r="K90" t="str">
            <v>технический директор</v>
          </cell>
          <cell r="L90" t="str">
            <v>10 лет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"ТЕЛЕСЕТЬ"</v>
          </cell>
          <cell r="G91" t="str">
            <v>Железнов</v>
          </cell>
          <cell r="H91" t="str">
            <v>Олег</v>
          </cell>
          <cell r="I91" t="str">
            <v>Владимирович</v>
          </cell>
          <cell r="K91" t="str">
            <v>инженер ядра сети</v>
          </cell>
          <cell r="L91" t="str">
            <v>2 года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"ТЕЛЕСЕТЬ"</v>
          </cell>
          <cell r="G92" t="str">
            <v>Лосев</v>
          </cell>
          <cell r="H92" t="str">
            <v>Андрей</v>
          </cell>
          <cell r="I92" t="str">
            <v>Сергеевич</v>
          </cell>
          <cell r="K92" t="str">
            <v>главный инженер</v>
          </cell>
          <cell r="L92" t="str">
            <v>9 лет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IV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"ТЕЛЕСЕТЬ"</v>
          </cell>
          <cell r="G93" t="str">
            <v>Мильвит</v>
          </cell>
          <cell r="H93" t="str">
            <v>Александр</v>
          </cell>
          <cell r="I93" t="str">
            <v>Михайлович</v>
          </cell>
          <cell r="K93" t="str">
            <v>руководитель отдела сервисной службы</v>
          </cell>
          <cell r="L93" t="str">
            <v>9 лет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IV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"ТЕЛЕСЕТЬ"</v>
          </cell>
          <cell r="G94" t="str">
            <v>Морозов</v>
          </cell>
          <cell r="H94" t="str">
            <v>Роман</v>
          </cell>
          <cell r="I94" t="str">
            <v>Валерьевич</v>
          </cell>
          <cell r="K94" t="str">
            <v>электрик</v>
          </cell>
          <cell r="L94" t="str">
            <v>4 года</v>
          </cell>
          <cell r="M94" t="str">
            <v>очередная</v>
          </cell>
          <cell r="N94" t="str">
            <v>оперативно-ремонтный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"ТЕЛЕСЕТЬ"</v>
          </cell>
          <cell r="G95" t="str">
            <v>Черняев</v>
          </cell>
          <cell r="H95" t="str">
            <v>Павел</v>
          </cell>
          <cell r="I95" t="str">
            <v>Юрьевич</v>
          </cell>
          <cell r="K95" t="str">
            <v>сервисный инженер</v>
          </cell>
          <cell r="L95" t="str">
            <v>5 лет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ЗАО "ККЗ"</v>
          </cell>
          <cell r="G96" t="str">
            <v>Поставнин</v>
          </cell>
          <cell r="H96" t="str">
            <v>Александр</v>
          </cell>
          <cell r="I96" t="str">
            <v>Михайлович</v>
          </cell>
          <cell r="K96" t="str">
            <v>Инженер по эксплуатации</v>
          </cell>
          <cell r="L96" t="str">
            <v>5 лет</v>
          </cell>
          <cell r="M96" t="str">
            <v>очередная</v>
          </cell>
          <cell r="N96" t="str">
            <v>руководитель структурного подразделения</v>
          </cell>
          <cell r="S96" t="str">
            <v>ПТЭТЭ</v>
          </cell>
          <cell r="V96">
            <v>0.4375</v>
          </cell>
        </row>
        <row r="97">
          <cell r="E97" t="str">
            <v>ИП Иньшин О. Н.</v>
          </cell>
          <cell r="G97" t="str">
            <v>Иньшин</v>
          </cell>
          <cell r="H97" t="str">
            <v>Олег</v>
          </cell>
          <cell r="I97" t="str">
            <v>Николаевич</v>
          </cell>
          <cell r="K97" t="str">
            <v>Индивидуальный предприниматель</v>
          </cell>
          <cell r="L97" t="str">
            <v>1 год</v>
          </cell>
          <cell r="M97" t="str">
            <v>очередная</v>
          </cell>
          <cell r="N97" t="str">
            <v>руководящий работник</v>
          </cell>
          <cell r="S97" t="str">
            <v>ПТЭТЭ</v>
          </cell>
          <cell r="V97">
            <v>0.4375</v>
          </cell>
        </row>
        <row r="98">
          <cell r="E98" t="str">
            <v>ИП Иньшин О. Н.</v>
          </cell>
          <cell r="G98" t="str">
            <v xml:space="preserve">Андреев </v>
          </cell>
          <cell r="H98" t="str">
            <v xml:space="preserve">Михаил </v>
          </cell>
          <cell r="I98" t="str">
            <v>Витальевич</v>
          </cell>
          <cell r="K98" t="str">
            <v>Электромонтёр по ремонту и обслуживанию электрооборудования</v>
          </cell>
          <cell r="L98" t="str">
            <v>3 мес.</v>
          </cell>
          <cell r="M98" t="str">
            <v>первичная</v>
          </cell>
          <cell r="N98" t="str">
            <v>оперативно-ремонтный персонал</v>
          </cell>
          <cell r="S98" t="str">
            <v>ПТЭТЭ</v>
          </cell>
          <cell r="V98">
            <v>0.4375</v>
          </cell>
        </row>
        <row r="99">
          <cell r="E99" t="str">
            <v>ИП Иньшин О. Н.</v>
          </cell>
          <cell r="G99" t="str">
            <v>Балабанов</v>
          </cell>
          <cell r="H99" t="str">
            <v>Григорий</v>
          </cell>
          <cell r="I99" t="str">
            <v>Иванович</v>
          </cell>
          <cell r="K99" t="str">
            <v>Электромонтёр по ремонту и обслуживанию электрооборудования</v>
          </cell>
          <cell r="L99" t="str">
            <v>3 мес.</v>
          </cell>
          <cell r="M99" t="str">
            <v>первичная</v>
          </cell>
          <cell r="N99" t="str">
            <v>оперативно-ремонтный персонал</v>
          </cell>
          <cell r="S99" t="str">
            <v>ПТЭТЭ</v>
          </cell>
          <cell r="V99">
            <v>0.4375</v>
          </cell>
        </row>
        <row r="100">
          <cell r="E100" t="str">
            <v>ИП Иньшин О. Н.</v>
          </cell>
          <cell r="G100" t="str">
            <v xml:space="preserve">Митрофанов </v>
          </cell>
          <cell r="H100" t="str">
            <v xml:space="preserve">Николай </v>
          </cell>
          <cell r="I100" t="str">
            <v>Иванович</v>
          </cell>
          <cell r="K100" t="str">
            <v>Электромонтёр по ремонту и обслуживанию электрооборудования</v>
          </cell>
          <cell r="L100" t="str">
            <v>3 мес.</v>
          </cell>
          <cell r="M100" t="str">
            <v>первичная</v>
          </cell>
          <cell r="N100" t="str">
            <v>оперативно-ремонтный персонал</v>
          </cell>
          <cell r="S100" t="str">
            <v>ПТЭТЭ</v>
          </cell>
          <cell r="V100">
            <v>0.4375</v>
          </cell>
        </row>
        <row r="101">
          <cell r="E101" t="str">
            <v>ИП Иньшин О. Н.</v>
          </cell>
          <cell r="G101" t="str">
            <v>Сильченко</v>
          </cell>
          <cell r="H101" t="str">
            <v>Денис</v>
          </cell>
          <cell r="I101" t="str">
            <v>Анатольевич</v>
          </cell>
          <cell r="K101" t="str">
            <v>Электромонтёр по ремонту и обслуживанию электрооборудования</v>
          </cell>
          <cell r="L101" t="str">
            <v>3 мес.</v>
          </cell>
          <cell r="M101" t="str">
            <v>первичная</v>
          </cell>
          <cell r="N101" t="str">
            <v>оперативно-ремонтный персонал</v>
          </cell>
          <cell r="S101" t="str">
            <v>ПТЭТЭ</v>
          </cell>
          <cell r="V101">
            <v>0.4375</v>
          </cell>
        </row>
        <row r="102">
          <cell r="E102" t="str">
            <v>МУ "МФК "Триумф"</v>
          </cell>
          <cell r="G102" t="str">
            <v>Трунов</v>
          </cell>
          <cell r="H102" t="str">
            <v>Игорь</v>
          </cell>
          <cell r="I102" t="str">
            <v>Сергеевич</v>
          </cell>
          <cell r="K102" t="str">
            <v>Главный инженер</v>
          </cell>
          <cell r="L102" t="str">
            <v>2 месяца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0.4375</v>
          </cell>
        </row>
        <row r="103">
          <cell r="E103" t="str">
            <v>МУ "МФК "Триумф"</v>
          </cell>
          <cell r="G103" t="str">
            <v>Слепченко</v>
          </cell>
          <cell r="H103" t="str">
            <v>Игорь</v>
          </cell>
          <cell r="I103" t="str">
            <v>Иванович</v>
          </cell>
          <cell r="K103" t="str">
            <v>Ведущ. Инженер по орг. Эксплуатации рем.зданий и сооруж.</v>
          </cell>
          <cell r="M103" t="str">
            <v>первичная</v>
          </cell>
          <cell r="N103" t="str">
            <v>административно-технический персонал</v>
          </cell>
          <cell r="R103" t="str">
            <v>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МУ "МФК "Триумф"</v>
          </cell>
          <cell r="G104" t="str">
            <v xml:space="preserve">Калюжный </v>
          </cell>
          <cell r="H104" t="str">
            <v>Алексей</v>
          </cell>
          <cell r="I104" t="str">
            <v>Николаевич</v>
          </cell>
          <cell r="K104" t="str">
            <v>Вед. инж. по эксплуатац. вент. сист. и сан. тех. обор</v>
          </cell>
          <cell r="L104" t="str">
            <v>6 лет</v>
          </cell>
          <cell r="M104" t="str">
            <v>очередная</v>
          </cell>
          <cell r="N104" t="str">
            <v>руководящий работник</v>
          </cell>
          <cell r="S104" t="str">
            <v>ПТЭТЭ</v>
          </cell>
          <cell r="V104">
            <v>0.45833333333333298</v>
          </cell>
        </row>
        <row r="105">
          <cell r="E105" t="str">
            <v>МУ "МФК "Триумф"</v>
          </cell>
          <cell r="G105" t="str">
            <v>Иванов</v>
          </cell>
          <cell r="H105" t="str">
            <v>Вячеслав</v>
          </cell>
          <cell r="I105" t="str">
            <v>Александрович</v>
          </cell>
          <cell r="K105" t="str">
            <v>Электромонтер</v>
          </cell>
          <cell r="L105" t="str">
            <v>15 лет</v>
          </cell>
          <cell r="M105" t="str">
            <v>очередная</v>
          </cell>
          <cell r="N105" t="str">
            <v>электротехнологический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МУ "МФК "Триумф"</v>
          </cell>
          <cell r="G106" t="str">
            <v>Тарасов</v>
          </cell>
          <cell r="H106" t="str">
            <v>Дмитрий</v>
          </cell>
          <cell r="I106" t="str">
            <v>Александрович</v>
          </cell>
          <cell r="K106" t="str">
            <v>Электромонтер</v>
          </cell>
          <cell r="L106" t="str">
            <v>19 лет</v>
          </cell>
          <cell r="M106" t="str">
            <v>очередная</v>
          </cell>
          <cell r="N106" t="str">
            <v>электротехнологический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"КК "Озерский сувенир"</v>
          </cell>
          <cell r="G107" t="str">
            <v xml:space="preserve">Федосеев </v>
          </cell>
          <cell r="H107" t="str">
            <v xml:space="preserve"> Владимир </v>
          </cell>
          <cell r="I107" t="str">
            <v xml:space="preserve"> Дмитриевич</v>
          </cell>
          <cell r="K107" t="str">
            <v>Механик</v>
          </cell>
          <cell r="L107" t="str">
            <v>12 лет</v>
          </cell>
          <cell r="M107" t="str">
            <v>внеочередная</v>
          </cell>
          <cell r="N107" t="str">
            <v>оперативно-ремонтный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ИП Жигунов Е.В.</v>
          </cell>
          <cell r="G108" t="str">
            <v xml:space="preserve">Фирстов </v>
          </cell>
          <cell r="H108" t="str">
            <v xml:space="preserve">Николай </v>
          </cell>
          <cell r="I108" t="str">
            <v>Васильевич</v>
          </cell>
          <cell r="K108" t="str">
            <v>Мастер</v>
          </cell>
          <cell r="L108" t="str">
            <v>4 года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 xml:space="preserve">V до и выше 1000 В </v>
          </cell>
          <cell r="S108" t="str">
            <v>ПТЭЭПЭЭ</v>
          </cell>
          <cell r="V108">
            <v>0.45833333333333298</v>
          </cell>
        </row>
        <row r="109">
          <cell r="E109" t="str">
            <v>ИП Жигунов Е.В.</v>
          </cell>
          <cell r="G109" t="str">
            <v xml:space="preserve">Илюхин </v>
          </cell>
          <cell r="H109" t="str">
            <v xml:space="preserve">Александр </v>
          </cell>
          <cell r="I109" t="str">
            <v>Михайлович</v>
          </cell>
          <cell r="K109" t="str">
            <v>Техник</v>
          </cell>
          <cell r="L109" t="str">
            <v>4 года</v>
          </cell>
          <cell r="M109" t="str">
            <v>очередная</v>
          </cell>
          <cell r="N109" t="str">
            <v>ремонтный персонал</v>
          </cell>
          <cell r="R109" t="str">
            <v>IV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ИП Жигунов Е.В.</v>
          </cell>
          <cell r="G110" t="str">
            <v>Серов</v>
          </cell>
          <cell r="H110" t="str">
            <v>Сергей</v>
          </cell>
          <cell r="I110" t="str">
            <v>Александрович</v>
          </cell>
          <cell r="K110" t="str">
            <v>Электромонтер</v>
          </cell>
          <cell r="L110" t="str">
            <v>2 года</v>
          </cell>
          <cell r="M110" t="str">
            <v>очередная</v>
          </cell>
          <cell r="N110" t="str">
            <v>ремонтный персонал</v>
          </cell>
          <cell r="R110" t="str">
            <v>IV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ИП Жигунов Е.В.</v>
          </cell>
          <cell r="G111" t="str">
            <v>Овчинников</v>
          </cell>
          <cell r="H111" t="str">
            <v xml:space="preserve">Александр </v>
          </cell>
          <cell r="I111" t="str">
            <v>Александрович</v>
          </cell>
          <cell r="K111" t="str">
            <v>Электромонтер</v>
          </cell>
          <cell r="L111" t="str">
            <v>2 года</v>
          </cell>
          <cell r="M111" t="str">
            <v>первичная</v>
          </cell>
          <cell r="N111" t="str">
            <v>ремонтный персонал</v>
          </cell>
          <cell r="R111" t="str">
            <v>II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ИП Жигунов Е.В.</v>
          </cell>
          <cell r="G112" t="str">
            <v>Горбунов</v>
          </cell>
          <cell r="H112" t="str">
            <v>Андрей</v>
          </cell>
          <cell r="I112" t="str">
            <v>Игоревич</v>
          </cell>
          <cell r="K112" t="str">
            <v>Электромонтер</v>
          </cell>
          <cell r="L112" t="str">
            <v>2 года</v>
          </cell>
          <cell r="M112" t="str">
            <v>первичная</v>
          </cell>
          <cell r="N112" t="str">
            <v>ремонтный персонал</v>
          </cell>
          <cell r="R112" t="str">
            <v>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ИП Жигунов Е.В.</v>
          </cell>
          <cell r="G113" t="str">
            <v>Борисов</v>
          </cell>
          <cell r="H113" t="str">
            <v xml:space="preserve"> Андрей</v>
          </cell>
          <cell r="I113" t="str">
            <v xml:space="preserve"> Олегович</v>
          </cell>
          <cell r="K113" t="str">
            <v>Электромонтер</v>
          </cell>
          <cell r="L113" t="str">
            <v>2 года</v>
          </cell>
          <cell r="M113" t="str">
            <v>первичная</v>
          </cell>
          <cell r="N113" t="str">
            <v>ремонтный персонал</v>
          </cell>
          <cell r="R113" t="str">
            <v>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"Деловые Линии"</v>
          </cell>
          <cell r="G114" t="str">
            <v>Бондарь</v>
          </cell>
          <cell r="H114" t="str">
            <v xml:space="preserve">Роман </v>
          </cell>
          <cell r="I114" t="str">
            <v>Анатольевич</v>
          </cell>
          <cell r="K114" t="str">
            <v>Техник по эксплуатации зданий и сооружений</v>
          </cell>
          <cell r="L114" t="str">
            <v xml:space="preserve">                                         1 год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"Деловые Линии"</v>
          </cell>
          <cell r="G115" t="str">
            <v>Воротовов</v>
          </cell>
          <cell r="H115" t="str">
            <v>Сергей</v>
          </cell>
          <cell r="I115" t="str">
            <v>Владимирович</v>
          </cell>
          <cell r="K115" t="str">
            <v>Инженер по эксплуатации</v>
          </cell>
          <cell r="L115" t="str">
            <v xml:space="preserve">                                         1 год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"Деловые Линии"</v>
          </cell>
          <cell r="G116" t="str">
            <v xml:space="preserve">Назаров </v>
          </cell>
          <cell r="H116" t="str">
            <v xml:space="preserve">Сергей </v>
          </cell>
          <cell r="I116" t="str">
            <v>Владимирович</v>
          </cell>
          <cell r="K116" t="str">
            <v>Ведуший техник по обслуживаниюзданий и сооружений</v>
          </cell>
          <cell r="L116" t="str">
            <v xml:space="preserve">                                         1 год</v>
          </cell>
          <cell r="M116" t="str">
            <v>первичная</v>
          </cell>
          <cell r="N116" t="str">
            <v>оперативно-ремонтный персонал</v>
          </cell>
          <cell r="R116" t="str">
            <v>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"Гарант"</v>
          </cell>
          <cell r="G117" t="str">
            <v>Базылев</v>
          </cell>
          <cell r="H117" t="str">
            <v>Максим</v>
          </cell>
          <cell r="I117" t="str">
            <v>Евгеньевич</v>
          </cell>
          <cell r="K117" t="str">
            <v>Технический директор</v>
          </cell>
          <cell r="L117">
            <v>6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 xml:space="preserve">V до и выше 1000 В 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"ОМК Маркет"</v>
          </cell>
          <cell r="G118" t="str">
            <v>Соколов</v>
          </cell>
          <cell r="H118" t="str">
            <v>Денис</v>
          </cell>
          <cell r="I118" t="str">
            <v>Валерьевич</v>
          </cell>
          <cell r="K118" t="str">
            <v>Начальник участка</v>
          </cell>
          <cell r="L118" t="str">
            <v>4 мес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 xml:space="preserve">V до и выше 1000 В 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"ОМК Маркет"</v>
          </cell>
          <cell r="G119" t="str">
            <v>Брагин</v>
          </cell>
          <cell r="H119" t="str">
            <v>Алексей</v>
          </cell>
          <cell r="I119" t="str">
            <v>Александрович</v>
          </cell>
          <cell r="K119" t="str">
            <v>Мастер по ремонту и обслуживанию электрооборудования</v>
          </cell>
          <cell r="L119" t="str">
            <v>10 мес</v>
          </cell>
          <cell r="M119" t="str">
            <v>очередная</v>
          </cell>
          <cell r="N119" t="str">
            <v>оперативный персонал</v>
          </cell>
          <cell r="R119" t="str">
            <v>III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"ОМК Маркет"</v>
          </cell>
          <cell r="G120" t="str">
            <v>Стрелков</v>
          </cell>
          <cell r="H120" t="str">
            <v xml:space="preserve">Андрей </v>
          </cell>
          <cell r="I120" t="str">
            <v>Юрьевич</v>
          </cell>
          <cell r="K120" t="str">
            <v>Электромонтер по ремонту и обслуживанию эл. оборудования</v>
          </cell>
          <cell r="L120" t="str">
            <v>17 мес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IV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АО "ОМК Маркет"</v>
          </cell>
          <cell r="G121" t="str">
            <v>Петров</v>
          </cell>
          <cell r="H121" t="str">
            <v>Сергей</v>
          </cell>
          <cell r="I121" t="str">
            <v>Васильевич</v>
          </cell>
          <cell r="K121" t="str">
            <v>Электромонтер по ремонту и обслуживанию эл. оборудования</v>
          </cell>
          <cell r="L121" t="str">
            <v>2 мес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IV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АО " ТД Экспокабель"</v>
          </cell>
          <cell r="G122" t="str">
            <v>Пащенко</v>
          </cell>
          <cell r="H122" t="str">
            <v>Светлана</v>
          </cell>
          <cell r="I122" t="str">
            <v>Васильевна</v>
          </cell>
          <cell r="K122" t="str">
            <v>Начальник отдела технического контроля</v>
          </cell>
          <cell r="L122" t="str">
            <v>3 года 10 месяцев</v>
          </cell>
          <cell r="M122" t="str">
            <v>очередная</v>
          </cell>
          <cell r="N122" t="str">
            <v>административно-технический персонал, с правом испытания оборудования повышенным напряжением</v>
          </cell>
          <cell r="R122" t="str">
            <v>IV до и выше 1000 В</v>
          </cell>
          <cell r="S122" t="str">
            <v>ПТЭЭСиС</v>
          </cell>
          <cell r="V122">
            <v>0.45833333333333298</v>
          </cell>
        </row>
        <row r="123">
          <cell r="E123" t="str">
            <v>АО " ТД Экспокабель"</v>
          </cell>
          <cell r="G123" t="str">
            <v xml:space="preserve">Денисов </v>
          </cell>
          <cell r="H123" t="str">
            <v xml:space="preserve"> Алексей </v>
          </cell>
          <cell r="I123" t="str">
            <v xml:space="preserve"> Станиславович</v>
          </cell>
          <cell r="K123" t="str">
            <v>Начальник участка</v>
          </cell>
          <cell r="L123" t="str">
            <v>3 месяца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 xml:space="preserve">V до и выше 1000 В </v>
          </cell>
          <cell r="S123" t="str">
            <v>ПТЭЭПЭЭ</v>
          </cell>
          <cell r="V123">
            <v>0.45833333333333298</v>
          </cell>
        </row>
        <row r="124">
          <cell r="E124" t="str">
            <v>АО " ТД Экспокабель"</v>
          </cell>
          <cell r="G124" t="str">
            <v xml:space="preserve">Бортников </v>
          </cell>
          <cell r="H124" t="str">
            <v>Андрей</v>
          </cell>
          <cell r="I124" t="str">
            <v>Николаевич</v>
          </cell>
          <cell r="K124" t="str">
            <v>Главный энергетик</v>
          </cell>
          <cell r="L124" t="str">
            <v>3 месяца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 xml:space="preserve">V до и выше 1000 В 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"КРИСТЕЛ"</v>
          </cell>
          <cell r="G125" t="str">
            <v>Нестеренко</v>
          </cell>
          <cell r="H125" t="str">
            <v>Георгий</v>
          </cell>
          <cell r="I125" t="str">
            <v>Сергеевич</v>
          </cell>
          <cell r="K125" t="str">
            <v xml:space="preserve">Заместитель генерального директора </v>
          </cell>
          <cell r="L125" t="str">
            <v xml:space="preserve">9 лет </v>
          </cell>
          <cell r="M125" t="str">
            <v>очередная</v>
          </cell>
          <cell r="N125" t="str">
            <v>руководящий работник</v>
          </cell>
          <cell r="S125" t="str">
            <v>ПТЭТЭ</v>
          </cell>
          <cell r="V125">
            <v>0.45833333333333298</v>
          </cell>
        </row>
        <row r="126">
          <cell r="E126" t="str">
            <v>ООО "КРИСТЕЛ"</v>
          </cell>
          <cell r="G126" t="str">
            <v>Аветисян</v>
          </cell>
          <cell r="H126" t="str">
            <v>Вардан</v>
          </cell>
          <cell r="I126" t="str">
            <v>Вардгесович</v>
          </cell>
          <cell r="K126" t="str">
            <v>Старший инженер по эксплуатации ТК "Кунцево"</v>
          </cell>
          <cell r="L126" t="str">
            <v xml:space="preserve">7 лет </v>
          </cell>
          <cell r="M126" t="str">
            <v>очередная</v>
          </cell>
          <cell r="N126" t="str">
            <v>руководящий работник</v>
          </cell>
          <cell r="S126" t="str">
            <v>ПТЭТЭ</v>
          </cell>
          <cell r="V126">
            <v>0.45833333333333298</v>
          </cell>
        </row>
        <row r="127">
          <cell r="E127" t="str">
            <v>АО НПП "Термотекс"</v>
          </cell>
          <cell r="G127" t="str">
            <v>Савин</v>
          </cell>
          <cell r="H127" t="str">
            <v>Павел</v>
          </cell>
          <cell r="I127" t="str">
            <v>Николаевич</v>
          </cell>
          <cell r="K127" t="str">
            <v>Мастер</v>
          </cell>
          <cell r="L127" t="str">
            <v>1 года 10 мес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 xml:space="preserve">V до и выше 1000 В  </v>
          </cell>
          <cell r="S127" t="str">
            <v>ПТЭЭПЭЭ</v>
          </cell>
          <cell r="V127">
            <v>0.45833333333333298</v>
          </cell>
        </row>
        <row r="128">
          <cell r="E128" t="str">
            <v>АО НПП "Термотекс"</v>
          </cell>
          <cell r="G128" t="str">
            <v>Брежнев</v>
          </cell>
          <cell r="H128" t="str">
            <v>Александр</v>
          </cell>
          <cell r="I128" t="str">
            <v>Викторович</v>
          </cell>
          <cell r="K128" t="str">
            <v>Мастер КИПиА</v>
          </cell>
          <cell r="L128" t="str">
            <v>4 года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III до и выше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АО НПП "Термотекс"</v>
          </cell>
          <cell r="G129" t="str">
            <v xml:space="preserve">Китаев </v>
          </cell>
          <cell r="H129" t="str">
            <v xml:space="preserve">Алексей </v>
          </cell>
          <cell r="I129" t="str">
            <v>Федорович</v>
          </cell>
          <cell r="K129" t="str">
            <v>Электрик</v>
          </cell>
          <cell r="L129" t="str">
            <v xml:space="preserve">  1 год</v>
          </cell>
          <cell r="M129" t="str">
            <v>очередная</v>
          </cell>
          <cell r="N129" t="str">
            <v>электротехнический персонал</v>
          </cell>
          <cell r="R129" t="str">
            <v>IV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НПП "Термотекс"</v>
          </cell>
          <cell r="G130" t="str">
            <v>Климухин</v>
          </cell>
          <cell r="H130" t="str">
            <v>Сергей</v>
          </cell>
          <cell r="I130" t="str">
            <v>Валерьевич</v>
          </cell>
          <cell r="K130" t="str">
            <v>Электрик</v>
          </cell>
          <cell r="L130" t="str">
            <v xml:space="preserve">  1 год</v>
          </cell>
          <cell r="M130" t="str">
            <v>очередная</v>
          </cell>
          <cell r="N130" t="str">
            <v>электротехнический персонал</v>
          </cell>
          <cell r="R130" t="str">
            <v>IV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АО НПП "Термотекс"</v>
          </cell>
          <cell r="G131" t="str">
            <v>Коверзнев</v>
          </cell>
          <cell r="H131" t="str">
            <v>Александр</v>
          </cell>
          <cell r="I131" t="str">
            <v>Валерьевич</v>
          </cell>
          <cell r="K131" t="str">
            <v>Электрик</v>
          </cell>
          <cell r="L131" t="str">
            <v>1 года 6 мес</v>
          </cell>
          <cell r="M131" t="str">
            <v>очередная</v>
          </cell>
          <cell r="N131" t="str">
            <v>электротехнический персонал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АО НПП "Термотекс"</v>
          </cell>
          <cell r="G132" t="str">
            <v xml:space="preserve">Хазикова </v>
          </cell>
          <cell r="H132" t="str">
            <v>Татьяна</v>
          </cell>
          <cell r="I132" t="str">
            <v>Александровна</v>
          </cell>
          <cell r="K132" t="str">
            <v>Ведущий специалист по охране труда</v>
          </cell>
          <cell r="L132" t="str">
            <v>11 мес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НПП "Термотекс"</v>
          </cell>
          <cell r="G133" t="str">
            <v xml:space="preserve">Мещеряков </v>
          </cell>
          <cell r="H133" t="str">
            <v>Максим</v>
          </cell>
          <cell r="I133" t="str">
            <v>Леонидович</v>
          </cell>
          <cell r="K133" t="str">
            <v>Главный инженер</v>
          </cell>
          <cell r="L133" t="str">
            <v>2 мес.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III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НПП "Термотекс"</v>
          </cell>
          <cell r="G134" t="str">
            <v>Дьячкова</v>
          </cell>
          <cell r="H134" t="str">
            <v>Диана</v>
          </cell>
          <cell r="I134" t="str">
            <v>Владимировна</v>
          </cell>
          <cell r="K134" t="str">
            <v>Ведущий специалист по охране труда</v>
          </cell>
          <cell r="L134" t="str">
            <v>1 мес</v>
          </cell>
          <cell r="M134" t="str">
            <v>первичная</v>
          </cell>
          <cell r="N134" t="str">
            <v>административно-технический персонал</v>
          </cell>
          <cell r="R134" t="str">
            <v>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"ГЕНЕРЕНТ"</v>
          </cell>
          <cell r="G135" t="str">
            <v>Гажов</v>
          </cell>
          <cell r="H135" t="str">
            <v>Александр</v>
          </cell>
          <cell r="I135" t="str">
            <v>Юрьевич</v>
          </cell>
          <cell r="K135" t="str">
            <v>Зам.ген. д-ра ОТ, ТБ и ЧС</v>
          </cell>
          <cell r="L135" t="str">
            <v>7 лет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 xml:space="preserve">V до и выше 1000 В 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"ГЕНЕРЕНТ"</v>
          </cell>
          <cell r="G136" t="str">
            <v>Тихонов</v>
          </cell>
          <cell r="H136" t="str">
            <v>Юрий</v>
          </cell>
          <cell r="I136" t="str">
            <v>Васильевич</v>
          </cell>
          <cell r="K136" t="str">
            <v>Руководитель службы эксплуатации</v>
          </cell>
          <cell r="L136" t="str">
            <v>5 лет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"ГЕНЕРЕНТ"</v>
          </cell>
          <cell r="G137" t="str">
            <v>Трифонов</v>
          </cell>
          <cell r="H137" t="str">
            <v xml:space="preserve">Алексей </v>
          </cell>
          <cell r="I137" t="str">
            <v>Александрович</v>
          </cell>
          <cell r="K137" t="str">
            <v>инженер-электрик</v>
          </cell>
          <cell r="L137" t="str">
            <v>4 года</v>
          </cell>
          <cell r="M137" t="str">
            <v>внеочередная</v>
          </cell>
          <cell r="N137" t="str">
            <v>административно-технический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"Аттракцион - Экспо"</v>
          </cell>
          <cell r="G138" t="str">
            <v>Шелеметев</v>
          </cell>
          <cell r="H138" t="str">
            <v xml:space="preserve"> Валерий</v>
          </cell>
          <cell r="I138" t="str">
            <v>Александрович</v>
          </cell>
          <cell r="K138" t="str">
            <v>Заместитель главного инженера</v>
          </cell>
          <cell r="L138" t="str">
            <v>8 мес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"Аттракцион - Экспо"</v>
          </cell>
          <cell r="G139" t="str">
            <v xml:space="preserve">Афанасьев </v>
          </cell>
          <cell r="H139" t="str">
            <v>Артем</v>
          </cell>
          <cell r="I139" t="str">
            <v>Евгеньевич</v>
          </cell>
          <cell r="K139" t="str">
            <v>Технический директор</v>
          </cell>
          <cell r="L139" t="str">
            <v>1 год 9 мес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"Аттракцион - Экспо"</v>
          </cell>
          <cell r="G140" t="str">
            <v>Королев</v>
          </cell>
          <cell r="H140" t="str">
            <v>Антон</v>
          </cell>
          <cell r="I140" t="str">
            <v>Игоревич</v>
          </cell>
          <cell r="K140" t="str">
            <v>Главный инженер</v>
          </cell>
          <cell r="L140" t="str">
            <v>1 год 2 месяца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"Аттракцион - Экспо"</v>
          </cell>
          <cell r="G141" t="str">
            <v xml:space="preserve">Дружбин </v>
          </cell>
          <cell r="H141" t="str">
            <v>Константин</v>
          </cell>
          <cell r="I141" t="str">
            <v>Юрьевич</v>
          </cell>
          <cell r="K141" t="str">
            <v xml:space="preserve">Заместитель начальника службы по техническому обследованию детстких площадок </v>
          </cell>
          <cell r="L141" t="str">
            <v>1 год 7 месяцев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"МАСТЕРСТРОЙ"</v>
          </cell>
          <cell r="G142" t="str">
            <v>Фляга</v>
          </cell>
          <cell r="H142" t="str">
            <v>Виталий</v>
          </cell>
          <cell r="I142" t="str">
            <v>Алексеевич</v>
          </cell>
          <cell r="K142" t="str">
            <v>электромонтажник</v>
          </cell>
          <cell r="L142" t="str">
            <v>9 мес.</v>
          </cell>
          <cell r="M142" t="str">
            <v>внеочередная</v>
          </cell>
          <cell r="N142" t="str">
            <v>оперативно-ремонтный персонал</v>
          </cell>
          <cell r="R142" t="str">
            <v>III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"МАСТЕРСТРОЙ"</v>
          </cell>
          <cell r="G143" t="str">
            <v xml:space="preserve">Куликов </v>
          </cell>
          <cell r="H143" t="str">
            <v>Евгений</v>
          </cell>
          <cell r="I143" t="str">
            <v>Сергеевич</v>
          </cell>
          <cell r="K143" t="str">
            <v>электромонтажник</v>
          </cell>
          <cell r="L143" t="str">
            <v>1 мес.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"МАСТЕРСТРОЙ"</v>
          </cell>
          <cell r="G144" t="str">
            <v>Лев</v>
          </cell>
          <cell r="H144" t="str">
            <v>Вячеслав</v>
          </cell>
          <cell r="I144" t="str">
            <v>Николаевич</v>
          </cell>
          <cell r="K144" t="str">
            <v>электромонтажник</v>
          </cell>
          <cell r="L144" t="str">
            <v>6 мес.</v>
          </cell>
          <cell r="M144" t="str">
            <v>внеочередная</v>
          </cell>
          <cell r="N144" t="str">
            <v>оперативно-ремонтный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"КВРЗ" Новотранс"</v>
          </cell>
          <cell r="G145" t="str">
            <v>Крылов</v>
          </cell>
          <cell r="H145" t="str">
            <v>Сергей</v>
          </cell>
          <cell r="I145" t="str">
            <v>Алексеевич</v>
          </cell>
          <cell r="K145" t="str">
            <v>Главный энергетик</v>
          </cell>
          <cell r="L145" t="str">
            <v>4 года, 6 мес.</v>
          </cell>
          <cell r="M145" t="str">
            <v>очередная</v>
          </cell>
          <cell r="N145" t="str">
            <v>руководящий работник</v>
          </cell>
          <cell r="S145" t="str">
            <v>ПТЭТЭ</v>
          </cell>
          <cell r="V145">
            <v>0.47916666666666702</v>
          </cell>
        </row>
        <row r="146">
          <cell r="E146" t="str">
            <v>ООО "МАСТЕРСТРОЙ"</v>
          </cell>
          <cell r="G146" t="str">
            <v>Розов</v>
          </cell>
          <cell r="H146" t="str">
            <v>Алексей</v>
          </cell>
          <cell r="I146" t="str">
            <v>Андреевич</v>
          </cell>
          <cell r="K146" t="str">
            <v>электромонтажник</v>
          </cell>
          <cell r="L146" t="str">
            <v>1г 2 мес.</v>
          </cell>
          <cell r="M146" t="str">
            <v>внеочередная</v>
          </cell>
          <cell r="N146" t="str">
            <v>оперативно-ремонтный персонал</v>
          </cell>
          <cell r="R146" t="str">
            <v>III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"МАСТЕРСТРОЙ"</v>
          </cell>
          <cell r="G147" t="str">
            <v>Ильин</v>
          </cell>
          <cell r="H147" t="str">
            <v>Алексей</v>
          </cell>
          <cell r="I147" t="str">
            <v>Александрович</v>
          </cell>
          <cell r="K147" t="str">
            <v>электромонтажник</v>
          </cell>
          <cell r="L147" t="str">
            <v>1 г 4 мес.</v>
          </cell>
          <cell r="M147" t="str">
            <v>внеочередная</v>
          </cell>
          <cell r="N147" t="str">
            <v>оперативно-ремонтный персонал</v>
          </cell>
          <cell r="R147" t="str">
            <v>III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МИШН ФУДС СТУПИНО</v>
          </cell>
          <cell r="G148" t="str">
            <v xml:space="preserve">Горшков </v>
          </cell>
          <cell r="H148" t="str">
            <v>Денис</v>
          </cell>
          <cell r="I148" t="str">
            <v xml:space="preserve">Николаевич </v>
          </cell>
          <cell r="K148" t="str">
            <v>Сварщик-аргонщик</v>
          </cell>
          <cell r="L148" t="str">
            <v>1 месяц</v>
          </cell>
          <cell r="M148" t="str">
            <v>первичная</v>
          </cell>
          <cell r="N148" t="str">
            <v>оперативно-ремонтный персонал</v>
          </cell>
          <cell r="S148" t="str">
            <v>ПТЭТЭ</v>
          </cell>
          <cell r="V148">
            <v>0.47916666666666702</v>
          </cell>
        </row>
        <row r="149">
          <cell r="E149" t="str">
            <v>МИШН ФУДС СТУПИНО</v>
          </cell>
          <cell r="G149" t="str">
            <v>Шумахер</v>
          </cell>
          <cell r="H149" t="str">
            <v>Сергей</v>
          </cell>
          <cell r="I149" t="str">
            <v>Александрович</v>
          </cell>
          <cell r="K149" t="str">
            <v>Механик</v>
          </cell>
          <cell r="L149" t="str">
            <v>11 месяцев</v>
          </cell>
          <cell r="M149" t="str">
            <v>первичная</v>
          </cell>
          <cell r="N149" t="str">
            <v>оперативно-ремонтный персонал</v>
          </cell>
          <cell r="S149" t="str">
            <v>ПТЭТЭ</v>
          </cell>
          <cell r="V149">
            <v>0.47916666666666702</v>
          </cell>
        </row>
        <row r="150">
          <cell r="E150" t="str">
            <v>МИШН ФУДС СТУПИНО</v>
          </cell>
          <cell r="G150" t="str">
            <v xml:space="preserve">Майстренко </v>
          </cell>
          <cell r="H150" t="str">
            <v>Андрей</v>
          </cell>
          <cell r="I150" t="str">
            <v>Васильевич</v>
          </cell>
          <cell r="K150" t="str">
            <v>Техник-электрик</v>
          </cell>
          <cell r="L150" t="str">
            <v>2 года</v>
          </cell>
          <cell r="M150" t="str">
            <v>очередная</v>
          </cell>
          <cell r="N150" t="str">
            <v>оперативно-ремонтный персонал</v>
          </cell>
          <cell r="S150" t="str">
            <v>ПТЭТЭ</v>
          </cell>
          <cell r="V150">
            <v>0.54166666666666696</v>
          </cell>
        </row>
        <row r="151">
          <cell r="E151" t="str">
            <v>МИШН ФУДС СТУПИНО</v>
          </cell>
          <cell r="G151" t="str">
            <v xml:space="preserve">Потапов </v>
          </cell>
          <cell r="H151" t="str">
            <v>Анатолий</v>
          </cell>
          <cell r="I151" t="str">
            <v>Сергеевич</v>
          </cell>
          <cell r="K151" t="str">
            <v>Инженер-механик упаковочного оборудования</v>
          </cell>
          <cell r="L151" t="str">
            <v>5 месяцев</v>
          </cell>
          <cell r="M151" t="str">
            <v>очередная</v>
          </cell>
          <cell r="N151" t="str">
            <v>оперативно-ремонтный персонал</v>
          </cell>
          <cell r="S151" t="str">
            <v>ПТЭТЭ</v>
          </cell>
          <cell r="V151">
            <v>0.54166666666666696</v>
          </cell>
        </row>
        <row r="152">
          <cell r="E152" t="str">
            <v>МИШН ФУДС СТУПИНО</v>
          </cell>
          <cell r="G152" t="str">
            <v>Свириденко</v>
          </cell>
          <cell r="H152" t="str">
            <v>Станислав</v>
          </cell>
          <cell r="I152" t="str">
            <v>Леонидович</v>
          </cell>
          <cell r="K152" t="str">
            <v>Старший техник</v>
          </cell>
          <cell r="L152" t="str">
            <v>3 месяца</v>
          </cell>
          <cell r="M152" t="str">
            <v>очередная</v>
          </cell>
          <cell r="N152" t="str">
            <v>оперативно-ремонтный персонал</v>
          </cell>
          <cell r="S152" t="str">
            <v>ПТЭТЭ</v>
          </cell>
          <cell r="V152">
            <v>0.54166666666666696</v>
          </cell>
        </row>
        <row r="153">
          <cell r="E153" t="str">
            <v>МИШН ФУДС СТУПИНО</v>
          </cell>
          <cell r="G153" t="str">
            <v>Жабкин</v>
          </cell>
          <cell r="H153" t="str">
            <v>Андрей</v>
          </cell>
          <cell r="I153" t="str">
            <v>Валентинович</v>
          </cell>
          <cell r="K153" t="str">
            <v>Механик</v>
          </cell>
          <cell r="L153" t="str">
            <v>8 лет</v>
          </cell>
          <cell r="M153" t="str">
            <v>очередная</v>
          </cell>
          <cell r="N153" t="str">
            <v>оперативно-ремонтный персонал</v>
          </cell>
          <cell r="S153" t="str">
            <v>ПТЭТЭ</v>
          </cell>
          <cell r="V153">
            <v>0.54166666666666696</v>
          </cell>
        </row>
        <row r="154">
          <cell r="E154" t="str">
            <v>МИШН ФУДС СТУПИНО</v>
          </cell>
          <cell r="G154" t="str">
            <v>Сидоров</v>
          </cell>
          <cell r="H154" t="str">
            <v>Андрей</v>
          </cell>
          <cell r="I154" t="str">
            <v xml:space="preserve">Сергеевич </v>
          </cell>
          <cell r="K154" t="str">
            <v>Механик</v>
          </cell>
          <cell r="L154" t="str">
            <v>3 месяца</v>
          </cell>
          <cell r="M154" t="str">
            <v>первичная</v>
          </cell>
          <cell r="N154" t="str">
            <v>оперативно-ремонтный персонал</v>
          </cell>
          <cell r="S154" t="str">
            <v>ПТЭТЭ</v>
          </cell>
          <cell r="V154">
            <v>0.54166666666666696</v>
          </cell>
        </row>
        <row r="155">
          <cell r="E155" t="str">
            <v>МИШН ФУДС СТУПИНО</v>
          </cell>
          <cell r="G155" t="str">
            <v xml:space="preserve">Ильин </v>
          </cell>
          <cell r="H155" t="str">
            <v xml:space="preserve">Дмитрий </v>
          </cell>
          <cell r="I155" t="str">
            <v>Юрьевич</v>
          </cell>
          <cell r="K155" t="str">
            <v>Старший техник</v>
          </cell>
          <cell r="L155" t="str">
            <v>2 года</v>
          </cell>
          <cell r="M155" t="str">
            <v>очередная</v>
          </cell>
          <cell r="N155" t="str">
            <v>оперативно-ремонтный персонал</v>
          </cell>
          <cell r="S155" t="str">
            <v>ПТЭТЭ</v>
          </cell>
          <cell r="V155">
            <v>0.54166666666666696</v>
          </cell>
        </row>
        <row r="156">
          <cell r="E156" t="str">
            <v>МИШН ФУДС СТУПИНО</v>
          </cell>
          <cell r="G156" t="str">
            <v xml:space="preserve">Михайлов </v>
          </cell>
          <cell r="H156" t="str">
            <v xml:space="preserve">Валентин </v>
          </cell>
          <cell r="I156" t="str">
            <v xml:space="preserve">Сергеевич </v>
          </cell>
          <cell r="K156" t="str">
            <v>Электрик</v>
          </cell>
          <cell r="L156" t="str">
            <v>8 лет</v>
          </cell>
          <cell r="M156" t="str">
            <v>очередная</v>
          </cell>
          <cell r="N156" t="str">
            <v>оперативно-ремонтный персонал</v>
          </cell>
          <cell r="S156" t="str">
            <v>ПТЭТЭ</v>
          </cell>
          <cell r="V156">
            <v>0.54166666666666696</v>
          </cell>
        </row>
        <row r="157">
          <cell r="E157" t="str">
            <v>МИШН ФУДС СТУПИНО</v>
          </cell>
          <cell r="G157" t="str">
            <v>Плахов</v>
          </cell>
          <cell r="H157" t="str">
            <v xml:space="preserve">Владислав </v>
          </cell>
          <cell r="I157" t="str">
            <v>Олегович</v>
          </cell>
          <cell r="K157" t="str">
            <v>Электрик</v>
          </cell>
          <cell r="L157" t="str">
            <v>3 месяца</v>
          </cell>
          <cell r="M157" t="str">
            <v>первичная</v>
          </cell>
          <cell r="N157" t="str">
            <v>оперативно-ремонтный персонал</v>
          </cell>
          <cell r="S157" t="str">
            <v>ПТЭТЭ</v>
          </cell>
          <cell r="V157">
            <v>0.54166666666666696</v>
          </cell>
        </row>
        <row r="158">
          <cell r="E158" t="str">
            <v>МИШН ФУДС СТУПИНО</v>
          </cell>
          <cell r="G158" t="str">
            <v xml:space="preserve">Романов </v>
          </cell>
          <cell r="H158" t="str">
            <v>Александр</v>
          </cell>
          <cell r="I158" t="str">
            <v>Юрьевич</v>
          </cell>
          <cell r="K158" t="str">
            <v>Инженер-механик</v>
          </cell>
          <cell r="L158" t="str">
            <v>1 месяц</v>
          </cell>
          <cell r="M158" t="str">
            <v>первичная</v>
          </cell>
          <cell r="N158" t="str">
            <v>оперативно-ремонтный персонал</v>
          </cell>
          <cell r="S158" t="str">
            <v>ПТЭТЭ</v>
          </cell>
          <cell r="V158">
            <v>0.54166666666666696</v>
          </cell>
        </row>
        <row r="159">
          <cell r="E159" t="str">
            <v>ООО "Самолет Энерго"</v>
          </cell>
          <cell r="G159" t="str">
            <v>Лосевской</v>
          </cell>
          <cell r="H159" t="str">
            <v>Виктор</v>
          </cell>
          <cell r="I159" t="str">
            <v>Петрович</v>
          </cell>
          <cell r="K159" t="str">
            <v>Мастер</v>
          </cell>
          <cell r="L159" t="str">
            <v xml:space="preserve"> 3 года 8 месяцев </v>
          </cell>
          <cell r="M159" t="str">
            <v>первичная</v>
          </cell>
          <cell r="N159" t="str">
            <v>управленческий персонал</v>
          </cell>
          <cell r="S159" t="str">
            <v>ПТЭТЭ</v>
          </cell>
          <cell r="V159">
            <v>0.54166666666666696</v>
          </cell>
        </row>
        <row r="160">
          <cell r="E160" t="str">
            <v>ООО "Самолет Энерго"</v>
          </cell>
          <cell r="G160" t="str">
            <v>Андрющенко</v>
          </cell>
          <cell r="H160" t="str">
            <v>Илья</v>
          </cell>
          <cell r="I160" t="str">
            <v>Григорьевич</v>
          </cell>
          <cell r="K160" t="str">
            <v>Мастер</v>
          </cell>
          <cell r="L160" t="str">
            <v xml:space="preserve"> 9 месяцев 10 дней</v>
          </cell>
          <cell r="M160" t="str">
            <v>первичная</v>
          </cell>
          <cell r="N160" t="str">
            <v>оперативно-ремонтный персонал</v>
          </cell>
          <cell r="S160" t="str">
            <v>ПТЭТЭ</v>
          </cell>
          <cell r="V160">
            <v>0.54166666666666696</v>
          </cell>
        </row>
        <row r="161">
          <cell r="E161" t="str">
            <v>ООО "Самолет Энерго"</v>
          </cell>
          <cell r="G161" t="str">
            <v>Махоткина</v>
          </cell>
          <cell r="H161" t="str">
            <v>Майя</v>
          </cell>
          <cell r="I161" t="str">
            <v>Валентиновна</v>
          </cell>
          <cell r="K161" t="str">
            <v>Мастер</v>
          </cell>
          <cell r="L161" t="str">
            <v xml:space="preserve"> 2 года 10 месяцев </v>
          </cell>
          <cell r="M161" t="str">
            <v>первичная</v>
          </cell>
          <cell r="N161" t="str">
            <v>оперативно-ремонтный персонал</v>
          </cell>
          <cell r="S161" t="str">
            <v>ПТЭТЭ</v>
          </cell>
          <cell r="V161">
            <v>0.54166666666666696</v>
          </cell>
        </row>
        <row r="162">
          <cell r="E162" t="str">
            <v>ООО "Самолет Энерго"</v>
          </cell>
          <cell r="G162" t="str">
            <v>Нехлебов</v>
          </cell>
          <cell r="H162" t="str">
            <v>Николай</v>
          </cell>
          <cell r="I162" t="str">
            <v>Давыдович</v>
          </cell>
          <cell r="K162" t="str">
            <v>Мастер</v>
          </cell>
          <cell r="L162" t="str">
            <v xml:space="preserve"> 5 лет 3 месяцв </v>
          </cell>
          <cell r="M162" t="str">
            <v>первичная</v>
          </cell>
          <cell r="N162" t="str">
            <v>оперативно-ремонтный персонал</v>
          </cell>
          <cell r="S162" t="str">
            <v>ПТЭТЭ</v>
          </cell>
          <cell r="V162">
            <v>0.54166666666666696</v>
          </cell>
        </row>
        <row r="163">
          <cell r="E163" t="str">
            <v>ООО "Самолет Энерго"</v>
          </cell>
          <cell r="G163" t="str">
            <v>Макаров</v>
          </cell>
          <cell r="H163" t="str">
            <v>Александр</v>
          </cell>
          <cell r="I163" t="str">
            <v>Сергеевич</v>
          </cell>
          <cell r="K163" t="str">
            <v>Мастер</v>
          </cell>
          <cell r="L163" t="str">
            <v xml:space="preserve"> 2 года 8 месяцев </v>
          </cell>
          <cell r="M163" t="str">
            <v>первичная</v>
          </cell>
          <cell r="N163" t="str">
            <v>оперативно-ремонтный персонал</v>
          </cell>
          <cell r="S163" t="str">
            <v>ПТЭТЭ</v>
          </cell>
          <cell r="V163">
            <v>0.54166666666666696</v>
          </cell>
        </row>
        <row r="164">
          <cell r="E164" t="str">
            <v>ООО "Самолет Энерго"</v>
          </cell>
          <cell r="G164" t="str">
            <v>Черников</v>
          </cell>
          <cell r="H164" t="str">
            <v>Алексей</v>
          </cell>
          <cell r="I164" t="str">
            <v>Львович</v>
          </cell>
          <cell r="K164" t="str">
            <v>Мастер</v>
          </cell>
          <cell r="L164" t="str">
            <v xml:space="preserve"> 1 год 1 месяц </v>
          </cell>
          <cell r="M164" t="str">
            <v>первичная</v>
          </cell>
          <cell r="N164" t="str">
            <v>оперативно-ремонтный персонал</v>
          </cell>
          <cell r="S164" t="str">
            <v>ПТЭТЭ</v>
          </cell>
          <cell r="V164">
            <v>0.54166666666666696</v>
          </cell>
        </row>
        <row r="165">
          <cell r="E165" t="str">
            <v>ООО "Самолет Энерго"</v>
          </cell>
          <cell r="G165" t="str">
            <v>Клешнин</v>
          </cell>
          <cell r="H165" t="str">
            <v>Евгений</v>
          </cell>
          <cell r="I165" t="str">
            <v>Александрович</v>
          </cell>
          <cell r="K165" t="str">
            <v>Начальник участка</v>
          </cell>
          <cell r="L165" t="str">
            <v xml:space="preserve"> 5 месяцев 7 дней</v>
          </cell>
          <cell r="M165" t="str">
            <v>первичная</v>
          </cell>
          <cell r="N165" t="str">
            <v>управленческий персонал</v>
          </cell>
          <cell r="S165" t="str">
            <v>ПТЭТЭ</v>
          </cell>
          <cell r="V165">
            <v>0.54166666666666696</v>
          </cell>
        </row>
        <row r="166">
          <cell r="E166" t="str">
            <v>ООО "Самолет Энерго"</v>
          </cell>
          <cell r="G166" t="str">
            <v>Талибов</v>
          </cell>
          <cell r="H166" t="str">
            <v>Джавид</v>
          </cell>
          <cell r="I166" t="str">
            <v>Джаватханович</v>
          </cell>
          <cell r="K166" t="str">
            <v>Мастер</v>
          </cell>
          <cell r="L166" t="str">
            <v xml:space="preserve"> 7 лет 4 месяца </v>
          </cell>
          <cell r="M166" t="str">
            <v>первичная</v>
          </cell>
          <cell r="N166" t="str">
            <v>оперативно-ремонтный персонал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"Самолет Энерго"</v>
          </cell>
          <cell r="G167" t="str">
            <v>Гречихин</v>
          </cell>
          <cell r="H167" t="str">
            <v>Михаил</v>
          </cell>
          <cell r="I167" t="str">
            <v>Васильевич</v>
          </cell>
          <cell r="K167" t="str">
            <v>Мастер</v>
          </cell>
          <cell r="L167" t="str">
            <v xml:space="preserve"> 2 года 5  месяцев </v>
          </cell>
          <cell r="M167" t="str">
            <v>первичная</v>
          </cell>
          <cell r="N167" t="str">
            <v>оперативно-ремонтный персонал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"Самолет Энерго"</v>
          </cell>
          <cell r="G168" t="str">
            <v>Лоташвили</v>
          </cell>
          <cell r="H168" t="str">
            <v>Нугзари</v>
          </cell>
          <cell r="I168" t="str">
            <v>Григорьевич</v>
          </cell>
          <cell r="K168" t="str">
            <v>Мастер</v>
          </cell>
          <cell r="L168" t="str">
            <v xml:space="preserve"> 6 лет 1 месяц </v>
          </cell>
          <cell r="M168" t="str">
            <v>первичная</v>
          </cell>
          <cell r="N168" t="str">
            <v>оперативно-ремонтный персонал</v>
          </cell>
          <cell r="S168" t="str">
            <v>ПТЭТЭ</v>
          </cell>
          <cell r="V168">
            <v>0.54166666666666696</v>
          </cell>
        </row>
        <row r="169">
          <cell r="E169" t="str">
            <v>ООО "Самолет Энерго"</v>
          </cell>
          <cell r="G169" t="str">
            <v>Клешнин</v>
          </cell>
          <cell r="H169" t="str">
            <v>Александр</v>
          </cell>
          <cell r="I169" t="str">
            <v>Николаевич</v>
          </cell>
          <cell r="K169" t="str">
            <v>Заместитель главного инженера</v>
          </cell>
          <cell r="L169" t="str">
            <v xml:space="preserve">5 лет 9 месяцев 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0.54166666666666696</v>
          </cell>
        </row>
        <row r="170">
          <cell r="E170" t="str">
            <v>ООО "Гефест-Инжиниринг"</v>
          </cell>
          <cell r="G170" t="str">
            <v>Бердиев</v>
          </cell>
          <cell r="H170" t="str">
            <v>Рустам</v>
          </cell>
          <cell r="I170" t="str">
            <v>Худайназарович</v>
          </cell>
          <cell r="K170" t="str">
            <v>начальник котельной</v>
          </cell>
          <cell r="L170" t="str">
            <v>9 лет</v>
          </cell>
          <cell r="M170" t="str">
            <v>очередная</v>
          </cell>
          <cell r="N170" t="str">
            <v>управленческий персонал</v>
          </cell>
          <cell r="S170" t="str">
            <v>ПТЭТЭ</v>
          </cell>
          <cell r="V170">
            <v>0.54166666666666696</v>
          </cell>
        </row>
        <row r="171">
          <cell r="E171" t="str">
            <v>ООО "Гефест-Инжиниринг"</v>
          </cell>
          <cell r="G171" t="str">
            <v>Канунников</v>
          </cell>
          <cell r="H171" t="str">
            <v>Игорь</v>
          </cell>
          <cell r="I171" t="str">
            <v>Михайлович</v>
          </cell>
          <cell r="K171" t="str">
            <v>главный инженер</v>
          </cell>
          <cell r="L171" t="str">
            <v>5лет</v>
          </cell>
          <cell r="M171" t="str">
            <v>первичная</v>
          </cell>
          <cell r="N171" t="str">
            <v>управленческий персонал</v>
          </cell>
          <cell r="S171" t="str">
            <v>ПТЭТЭ</v>
          </cell>
          <cell r="V171">
            <v>0.54166666666666696</v>
          </cell>
        </row>
        <row r="172">
          <cell r="E172" t="str">
            <v>АО "ОКБ "Аэрокосмические системы"</v>
          </cell>
          <cell r="G172" t="str">
            <v>Анохин</v>
          </cell>
          <cell r="H172" t="str">
            <v>Максим</v>
          </cell>
          <cell r="I172" t="str">
            <v>Юрьевич</v>
          </cell>
          <cell r="K172" t="str">
            <v>заместитель главного энергетика</v>
          </cell>
          <cell r="L172" t="str">
            <v>10 лет</v>
          </cell>
          <cell r="M172" t="str">
            <v>очередная</v>
          </cell>
          <cell r="N172" t="str">
            <v>административно-технический персонал, с правом испытания оборудования повышенным напряжением</v>
          </cell>
          <cell r="R172" t="str">
            <v xml:space="preserve">V до и выше 1000 В  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ООО"КЭС"</v>
          </cell>
          <cell r="G173" t="str">
            <v>Пимичев</v>
          </cell>
          <cell r="H173" t="str">
            <v xml:space="preserve">Владимир </v>
          </cell>
          <cell r="I173" t="str">
            <v>Викторович</v>
          </cell>
          <cell r="K173" t="str">
            <v>начальник участка</v>
          </cell>
          <cell r="L173" t="str">
            <v>2года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 xml:space="preserve">V до и выше 1000 В </v>
          </cell>
          <cell r="S173" t="str">
            <v>ПТЭЭСиС</v>
          </cell>
          <cell r="V173">
            <v>0.54166666666666696</v>
          </cell>
        </row>
        <row r="174">
          <cell r="E174" t="str">
            <v>Муниципальное учреждение "Аварийно-спасательная служба городского округа Электросталь"</v>
          </cell>
          <cell r="G174" t="str">
            <v>Барычева</v>
          </cell>
          <cell r="H174" t="str">
            <v>Мария</v>
          </cell>
          <cell r="I174" t="str">
            <v>Игоревна</v>
          </cell>
          <cell r="K174" t="str">
            <v>Начальник единой дежурно-диспетчерской службы</v>
          </cell>
          <cell r="L174" t="str">
            <v>2 мес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Муниципальное учреждение "Аварийно-спасательная служба городского округа Электросталь"</v>
          </cell>
          <cell r="G175" t="str">
            <v>Голосов</v>
          </cell>
          <cell r="H175" t="str">
            <v>Михаил</v>
          </cell>
          <cell r="I175" t="str">
            <v>Алексеевич</v>
          </cell>
          <cell r="K175" t="str">
            <v>Заместитель начальника поисково-спасательного отряда</v>
          </cell>
          <cell r="L175" t="str">
            <v>7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0.5625</v>
          </cell>
        </row>
        <row r="176">
          <cell r="E176" t="str">
            <v>ООО "Скандипакк"</v>
          </cell>
          <cell r="G176" t="str">
            <v xml:space="preserve">Ермак </v>
          </cell>
          <cell r="H176" t="str">
            <v>Владимир</v>
          </cell>
          <cell r="I176" t="str">
            <v>Владимирович</v>
          </cell>
          <cell r="K176" t="str">
            <v>Начальник</v>
          </cell>
          <cell r="L176">
            <v>15</v>
          </cell>
          <cell r="M176" t="str">
            <v>очередная</v>
          </cell>
          <cell r="N176" t="str">
            <v>руководитель структурного подразделения</v>
          </cell>
          <cell r="S176" t="str">
            <v>ПТЭТЭ</v>
          </cell>
          <cell r="V176">
            <v>0.5625</v>
          </cell>
        </row>
        <row r="177">
          <cell r="E177" t="str">
            <v>ООО НПФ "ТРЭКОЛ"</v>
          </cell>
          <cell r="G177" t="str">
            <v xml:space="preserve">Емельянов </v>
          </cell>
          <cell r="H177" t="str">
            <v>Владимир</v>
          </cell>
          <cell r="I177" t="str">
            <v>Александрович</v>
          </cell>
          <cell r="K177" t="str">
            <v>заместитель главного инженера</v>
          </cell>
          <cell r="L177" t="str">
            <v>9 месяц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до и выше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"УСАДЬБА "ГРЕБНЕВО"</v>
          </cell>
          <cell r="G178" t="str">
            <v xml:space="preserve">Ломакин </v>
          </cell>
          <cell r="H178" t="str">
            <v xml:space="preserve">Сергей </v>
          </cell>
          <cell r="I178" t="str">
            <v xml:space="preserve">Николаевич </v>
          </cell>
          <cell r="K178" t="str">
            <v>Главный инженер</v>
          </cell>
          <cell r="L178" t="str">
            <v>1 год 6 месяцев</v>
          </cell>
          <cell r="M178" t="str">
            <v>очередная</v>
          </cell>
          <cell r="R178" t="str">
            <v xml:space="preserve">V до и выше 1000 В </v>
          </cell>
          <cell r="S178" t="str">
            <v>ПТЭЭПЭЭ</v>
          </cell>
          <cell r="V178">
            <v>0.5625</v>
          </cell>
        </row>
        <row r="179">
          <cell r="E179" t="str">
            <v>ООО "МООН-ДИЗАЙН"</v>
          </cell>
          <cell r="G179" t="str">
            <v>Буторин</v>
          </cell>
          <cell r="H179" t="str">
            <v>Александр</v>
          </cell>
          <cell r="I179" t="str">
            <v>Николаевич</v>
          </cell>
          <cell r="K179" t="str">
            <v>Мастер отдела главного энергетика</v>
          </cell>
          <cell r="L179" t="str">
            <v>1 год</v>
          </cell>
          <cell r="M179" t="str">
            <v>внеочередная</v>
          </cell>
          <cell r="N179" t="str">
            <v>административно-технический персонал</v>
          </cell>
          <cell r="R179" t="str">
            <v xml:space="preserve">V до и выше 1000 В </v>
          </cell>
          <cell r="S179" t="str">
            <v>ПТЭЭПЭЭ</v>
          </cell>
          <cell r="V179">
            <v>0.5625</v>
          </cell>
        </row>
        <row r="180">
          <cell r="E180" t="str">
            <v>ООО "МООН-ДИЗАЙН"</v>
          </cell>
          <cell r="G180" t="str">
            <v>Беберин</v>
          </cell>
          <cell r="H180" t="str">
            <v>Максим</v>
          </cell>
          <cell r="I180" t="str">
            <v>Викторович</v>
          </cell>
          <cell r="K180" t="str">
            <v>Мастер отдела главного энергетика</v>
          </cell>
          <cell r="L180" t="str">
            <v>1 год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 xml:space="preserve">V до и выше 1000 В </v>
          </cell>
          <cell r="S180" t="str">
            <v>ПТЭЭПЭЭ</v>
          </cell>
          <cell r="V180">
            <v>0.5625</v>
          </cell>
        </row>
        <row r="181">
          <cell r="E181" t="str">
            <v xml:space="preserve">ООО "ДМ Концепт" </v>
          </cell>
          <cell r="G181" t="str">
            <v>Кочетков</v>
          </cell>
          <cell r="H181" t="str">
            <v xml:space="preserve">Алексей </v>
          </cell>
          <cell r="I181" t="str">
            <v>Михайлович</v>
          </cell>
          <cell r="K181" t="str">
            <v>Сервисный инженер</v>
          </cell>
          <cell r="L181" t="str">
            <v>2 года 1 мес</v>
          </cell>
          <cell r="M181" t="str">
            <v>первичная</v>
          </cell>
          <cell r="N181" t="str">
            <v>ремонтный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 xml:space="preserve">ООО "ДМ Концепт" </v>
          </cell>
          <cell r="G182" t="str">
            <v xml:space="preserve">Тундайкин </v>
          </cell>
          <cell r="H182" t="str">
            <v>Александр</v>
          </cell>
          <cell r="I182" t="str">
            <v>Владимирович</v>
          </cell>
          <cell r="K182" t="str">
            <v>Сервисный инженер</v>
          </cell>
          <cell r="L182" t="str">
            <v>2 года 1 мес</v>
          </cell>
          <cell r="M182" t="str">
            <v>первичная</v>
          </cell>
          <cell r="N182" t="str">
            <v>ремонтный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 xml:space="preserve">ООО "ДМ Концепт" </v>
          </cell>
          <cell r="G183" t="str">
            <v xml:space="preserve">Коновалов </v>
          </cell>
          <cell r="H183" t="str">
            <v xml:space="preserve">Дмитрий </v>
          </cell>
          <cell r="I183" t="str">
            <v>Владимирович</v>
          </cell>
          <cell r="K183" t="str">
            <v>Главный инженер</v>
          </cell>
          <cell r="L183" t="str">
            <v>4 года 7 мес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1000 В</v>
          </cell>
          <cell r="S183" t="str">
            <v>ПТЭЭПЭЭ</v>
          </cell>
          <cell r="V183">
            <v>0.5625</v>
          </cell>
        </row>
        <row r="184">
          <cell r="E184" t="str">
            <v xml:space="preserve">ООО "ДМ Концепт" </v>
          </cell>
          <cell r="G184" t="str">
            <v>Коробко</v>
          </cell>
          <cell r="H184" t="str">
            <v>Юрий</v>
          </cell>
          <cell r="I184" t="str">
            <v>Михайлович</v>
          </cell>
          <cell r="K184" t="str">
            <v>Инженер по организации эксплуатации и ремонту оборудования</v>
          </cell>
          <cell r="L184" t="str">
            <v>1 год 1 мес</v>
          </cell>
          <cell r="M184" t="str">
            <v>очередная</v>
          </cell>
          <cell r="N184" t="str">
            <v>оперативно-ремонтный персонал</v>
          </cell>
          <cell r="R184" t="str">
            <v>III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"ТЭМП"</v>
          </cell>
          <cell r="G185" t="str">
            <v>Малов</v>
          </cell>
          <cell r="H185" t="str">
            <v>Алексей</v>
          </cell>
          <cell r="I185" t="str">
            <v>Викторович</v>
          </cell>
          <cell r="K185" t="str">
            <v>Генеральный директор</v>
          </cell>
          <cell r="L185">
            <v>14</v>
          </cell>
          <cell r="M185" t="str">
            <v>внеочередная</v>
          </cell>
          <cell r="N185" t="str">
            <v>административно-технический персонал</v>
          </cell>
          <cell r="R185" t="str">
            <v>III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"ТЭМП"</v>
          </cell>
          <cell r="G186" t="str">
            <v>Филяев</v>
          </cell>
          <cell r="H186" t="str">
            <v xml:space="preserve">Андрей </v>
          </cell>
          <cell r="I186" t="str">
            <v>Викторович</v>
          </cell>
          <cell r="K186" t="str">
            <v>Мастер</v>
          </cell>
          <cell r="L186">
            <v>10</v>
          </cell>
          <cell r="M186" t="str">
            <v>внеочередная</v>
          </cell>
          <cell r="N186" t="str">
            <v>административно-технический персонал</v>
          </cell>
          <cell r="R186" t="str">
            <v>III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"ТЭМП"</v>
          </cell>
          <cell r="G187" t="str">
            <v>Яровенко</v>
          </cell>
          <cell r="H187" t="str">
            <v>Александр</v>
          </cell>
          <cell r="I187" t="str">
            <v>Геннадьевич</v>
          </cell>
          <cell r="K187" t="str">
            <v>Монтажник</v>
          </cell>
          <cell r="L187">
            <v>8</v>
          </cell>
          <cell r="M187" t="str">
            <v>внеочередная</v>
          </cell>
          <cell r="N187" t="str">
            <v>Ремонтный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"ТЭМП"</v>
          </cell>
          <cell r="G188" t="str">
            <v>Рассоха</v>
          </cell>
          <cell r="H188" t="str">
            <v>Дмитрий</v>
          </cell>
          <cell r="I188" t="str">
            <v>Юрьевич</v>
          </cell>
          <cell r="K188" t="str">
            <v>Начальник участка</v>
          </cell>
          <cell r="L188">
            <v>3</v>
          </cell>
          <cell r="M188" t="str">
            <v>внеочередная</v>
          </cell>
          <cell r="N188" t="str">
            <v>административно-технический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АО "Щелково Агрохим"</v>
          </cell>
          <cell r="G189" t="str">
            <v>Ходжиханов</v>
          </cell>
          <cell r="H189" t="str">
            <v>Шавкат</v>
          </cell>
          <cell r="I189" t="str">
            <v>Джураханович</v>
          </cell>
          <cell r="K189" t="str">
            <v>Инженер по эксплуатации и содержанию зданий</v>
          </cell>
          <cell r="L189" t="str">
            <v>3 года</v>
          </cell>
          <cell r="M189" t="str">
            <v>первичная</v>
          </cell>
          <cell r="N189" t="str">
            <v>руководящий работник</v>
          </cell>
          <cell r="S189" t="str">
            <v>ПТЭТЭ</v>
          </cell>
          <cell r="V189">
            <v>0.5625</v>
          </cell>
        </row>
        <row r="190">
          <cell r="E190" t="str">
            <v>АО "ОКБ "АСТРОН"</v>
          </cell>
          <cell r="G190" t="str">
            <v>Миракян</v>
          </cell>
          <cell r="H190" t="str">
            <v>Сурен</v>
          </cell>
          <cell r="I190" t="str">
            <v>Борисович</v>
          </cell>
          <cell r="K190" t="str">
            <v>Главный инженер</v>
          </cell>
          <cell r="L190" t="str">
            <v>1 год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R190" t="str">
            <v>IV до 1000 В</v>
          </cell>
          <cell r="S190" t="str">
            <v>ПТЭЭПЭЭ</v>
          </cell>
          <cell r="V190">
            <v>0.5625</v>
          </cell>
        </row>
        <row r="191">
          <cell r="E191" t="str">
            <v>АО "ОКБ "АСТРОН"</v>
          </cell>
          <cell r="G191" t="str">
            <v>Герасимов</v>
          </cell>
          <cell r="H191" t="str">
            <v>Александр</v>
          </cell>
          <cell r="I191" t="str">
            <v>Владимирович</v>
          </cell>
          <cell r="K191" t="str">
            <v>Электрик</v>
          </cell>
          <cell r="L191" t="str">
            <v>9 месяцев</v>
          </cell>
          <cell r="M191" t="str">
            <v>внеочередная</v>
          </cell>
          <cell r="N191" t="str">
            <v>оперативно-ремонтный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АО "ОКБ "АСТРОН"</v>
          </cell>
          <cell r="G192" t="str">
            <v>Сучков</v>
          </cell>
          <cell r="H192" t="str">
            <v xml:space="preserve">Виктор </v>
          </cell>
          <cell r="I192" t="str">
            <v>Сергеевич</v>
          </cell>
          <cell r="K192" t="str">
            <v>Механик</v>
          </cell>
          <cell r="L192" t="str">
            <v>10 месяцев</v>
          </cell>
          <cell r="M192" t="str">
            <v>внеочередная</v>
          </cell>
          <cell r="N192" t="str">
            <v>электротехнологический персонал</v>
          </cell>
          <cell r="R192" t="str">
            <v>IV до 1000 В</v>
          </cell>
          <cell r="S192" t="str">
            <v>ПТЭЭПЭЭ</v>
          </cell>
          <cell r="V192">
            <v>0.5625</v>
          </cell>
        </row>
        <row r="193">
          <cell r="E193" t="str">
            <v>АО "ОКБ "АСТРОН"</v>
          </cell>
          <cell r="G193" t="str">
            <v>Кремнев</v>
          </cell>
          <cell r="H193" t="str">
            <v>Денис</v>
          </cell>
          <cell r="I193" t="str">
            <v>Владимирович</v>
          </cell>
          <cell r="K193" t="str">
            <v>Электрик</v>
          </cell>
          <cell r="L193" t="str">
            <v>7 месяцев</v>
          </cell>
          <cell r="M193" t="str">
            <v>внеочередная</v>
          </cell>
          <cell r="N193" t="str">
            <v>оперативно-ремонтный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«ТеплоМиг»</v>
          </cell>
          <cell r="G194" t="str">
            <v>Шефер</v>
          </cell>
          <cell r="H194" t="str">
            <v>Василий</v>
          </cell>
          <cell r="I194" t="str">
            <v>Михайлович</v>
          </cell>
          <cell r="K194" t="str">
            <v>Инженер</v>
          </cell>
          <cell r="L194" t="str">
            <v>2 мес.</v>
          </cell>
          <cell r="M194" t="str">
            <v>первичная</v>
          </cell>
          <cell r="N194" t="str">
            <v>административно-технический персонал</v>
          </cell>
          <cell r="R194" t="str">
            <v>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"Комета"</v>
          </cell>
          <cell r="G195" t="str">
            <v>Сметана</v>
          </cell>
          <cell r="H195" t="str">
            <v>Олег</v>
          </cell>
          <cell r="I195" t="str">
            <v>Анатольевич</v>
          </cell>
          <cell r="K195" t="str">
            <v>директор административно-технического департамента</v>
          </cell>
          <cell r="L195" t="str">
            <v>6 лет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"Комета"</v>
          </cell>
          <cell r="G196" t="str">
            <v>Азамханов</v>
          </cell>
          <cell r="H196" t="str">
            <v>Икром</v>
          </cell>
          <cell r="I196" t="str">
            <v>Акбарович</v>
          </cell>
          <cell r="K196" t="str">
            <v>техник по эксплуатации зданий и сооружений</v>
          </cell>
          <cell r="L196" t="str">
            <v>2 года</v>
          </cell>
          <cell r="M196" t="str">
            <v>внеочередная</v>
          </cell>
          <cell r="N196" t="str">
            <v>оперативно-ремонтный персонал</v>
          </cell>
          <cell r="R196" t="str">
            <v>III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"Комета"</v>
          </cell>
          <cell r="G197" t="str">
            <v>Романюк</v>
          </cell>
          <cell r="H197" t="str">
            <v>Александр</v>
          </cell>
          <cell r="I197" t="str">
            <v>Сергеевич</v>
          </cell>
          <cell r="K197" t="str">
            <v>техник по эксплуатации зданий и сооружений</v>
          </cell>
          <cell r="L197" t="str">
            <v>3 года</v>
          </cell>
          <cell r="M197" t="str">
            <v>очередная</v>
          </cell>
          <cell r="N197" t="str">
            <v>оперативно-ремонтный персонал</v>
          </cell>
          <cell r="R197" t="str">
            <v>II до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"Комета"</v>
          </cell>
          <cell r="G198" t="str">
            <v>Самсонов</v>
          </cell>
          <cell r="H198" t="str">
            <v>Виктор</v>
          </cell>
          <cell r="I198" t="str">
            <v>Евгеньевич</v>
          </cell>
          <cell r="K198" t="str">
            <v>техник по эксплуатации зданий и сооружений</v>
          </cell>
          <cell r="L198" t="str">
            <v>9 лет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>III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"Комета"</v>
          </cell>
          <cell r="G199" t="str">
            <v xml:space="preserve">Иванов </v>
          </cell>
          <cell r="H199" t="str">
            <v xml:space="preserve">Сергей </v>
          </cell>
          <cell r="I199" t="str">
            <v>Александрович</v>
          </cell>
          <cell r="K199" t="str">
            <v>техник по эксплуатации зданий и сооружений</v>
          </cell>
          <cell r="L199" t="str">
            <v>1 год</v>
          </cell>
          <cell r="M199" t="str">
            <v>первичная</v>
          </cell>
          <cell r="N199" t="str">
            <v>оперативно-ремонтный персонал</v>
          </cell>
          <cell r="R199" t="str">
            <v>II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"Комета"</v>
          </cell>
          <cell r="G200" t="str">
            <v xml:space="preserve">Азамханов </v>
          </cell>
          <cell r="H200" t="str">
            <v>Илхом</v>
          </cell>
          <cell r="I200" t="str">
            <v>Акбарович</v>
          </cell>
          <cell r="K200" t="str">
            <v>электромонтер</v>
          </cell>
          <cell r="L200" t="str">
            <v>8 лет</v>
          </cell>
          <cell r="M200" t="str">
            <v>очередная</v>
          </cell>
          <cell r="N200" t="str">
            <v>оперативно-ремонтный персонал</v>
          </cell>
          <cell r="R200" t="str">
            <v>III до и выше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"Комета"</v>
          </cell>
          <cell r="G201" t="str">
            <v xml:space="preserve">Белов </v>
          </cell>
          <cell r="H201" t="str">
            <v xml:space="preserve">Сергей </v>
          </cell>
          <cell r="I201" t="str">
            <v>Викторович</v>
          </cell>
          <cell r="K201" t="str">
            <v>электромонтер</v>
          </cell>
          <cell r="L201" t="str">
            <v>8 лет</v>
          </cell>
          <cell r="M201" t="str">
            <v>очередная</v>
          </cell>
          <cell r="N201" t="str">
            <v>оперативно-ремонтный персонал</v>
          </cell>
          <cell r="R201" t="str">
            <v>III до и выше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"Комета"</v>
          </cell>
          <cell r="G202" t="str">
            <v xml:space="preserve">Захаров </v>
          </cell>
          <cell r="H202" t="str">
            <v>Владимир</v>
          </cell>
          <cell r="I202" t="str">
            <v>Анатольевич</v>
          </cell>
          <cell r="K202" t="str">
            <v>электромонтер</v>
          </cell>
          <cell r="L202" t="str">
            <v>3 года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"Комета"</v>
          </cell>
          <cell r="G203" t="str">
            <v>Владимиров</v>
          </cell>
          <cell r="H203" t="str">
            <v>Евгений</v>
          </cell>
          <cell r="I203" t="str">
            <v>Александрович</v>
          </cell>
          <cell r="K203" t="str">
            <v>электромонтер</v>
          </cell>
          <cell r="L203" t="str">
            <v>2 года</v>
          </cell>
          <cell r="M203" t="str">
            <v>очередная</v>
          </cell>
          <cell r="N203" t="str">
            <v>оперативно-ремонтный персонал</v>
          </cell>
          <cell r="R203" t="str">
            <v>III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"МУЦ "ЛИК"</v>
          </cell>
          <cell r="G204" t="str">
            <v>Макаров</v>
          </cell>
          <cell r="H204" t="str">
            <v>Алексей</v>
          </cell>
          <cell r="I204" t="str">
            <v>Григорьевич</v>
          </cell>
          <cell r="K204" t="str">
            <v>Главный энергетик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МУП "ПКС"</v>
          </cell>
          <cell r="G205" t="str">
            <v>Гончаров</v>
          </cell>
          <cell r="H205" t="str">
            <v>Сергей</v>
          </cell>
          <cell r="I205" t="str">
            <v>Викторович</v>
          </cell>
          <cell r="K205" t="str">
            <v>Заместитель директора по технической политике</v>
          </cell>
          <cell r="M205" t="str">
            <v>внеочередная</v>
          </cell>
          <cell r="N205" t="str">
            <v>административно-технический персонал</v>
          </cell>
          <cell r="R205" t="str">
            <v>III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МУП "ПКС"</v>
          </cell>
          <cell r="G206" t="str">
            <v>Путянцев</v>
          </cell>
          <cell r="H206" t="str">
            <v xml:space="preserve">Валентин </v>
          </cell>
          <cell r="I206" t="str">
            <v>Васильевич</v>
          </cell>
          <cell r="K206" t="str">
            <v>энергетик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R206" t="str">
            <v>III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МУП "ПКС"</v>
          </cell>
          <cell r="G207" t="str">
            <v>Кузнецов</v>
          </cell>
          <cell r="H207" t="str">
            <v>Антон</v>
          </cell>
          <cell r="I207" t="str">
            <v>Олегович</v>
          </cell>
          <cell r="K207" t="str">
            <v>начальник службы</v>
          </cell>
          <cell r="M207" t="str">
            <v>внеочередная</v>
          </cell>
          <cell r="N207" t="str">
            <v>административно-технический персонал</v>
          </cell>
          <cell r="R207" t="str">
            <v>III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МУП "ПКС"</v>
          </cell>
          <cell r="G208" t="str">
            <v>Попов</v>
          </cell>
          <cell r="H208" t="str">
            <v>Георгий</v>
          </cell>
          <cell r="I208" t="str">
            <v>Валентинович</v>
          </cell>
          <cell r="K208" t="str">
            <v>начальникводопроводной службы по эксплуатации сооружений</v>
          </cell>
          <cell r="M208" t="str">
            <v>внеочередная</v>
          </cell>
          <cell r="N208" t="str">
            <v>административно-технический персонал</v>
          </cell>
          <cell r="R208" t="str">
            <v>III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"Амазоне"</v>
          </cell>
          <cell r="G209" t="str">
            <v>Шевалье</v>
          </cell>
          <cell r="H209" t="str">
            <v>Виктор</v>
          </cell>
          <cell r="I209" t="str">
            <v>Александрович</v>
          </cell>
          <cell r="K209" t="str">
            <v>Заместитель генерального директора по эксплуатации здания</v>
          </cell>
          <cell r="L209" t="str">
            <v>2 года 1 месяц</v>
          </cell>
          <cell r="M209" t="str">
            <v>очередная</v>
          </cell>
          <cell r="N209" t="str">
            <v>административно-технический персонал</v>
          </cell>
          <cell r="R209" t="str">
            <v xml:space="preserve">V до и выше 1000 В 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"Эковент К"</v>
          </cell>
          <cell r="G210" t="str">
            <v>Крылов</v>
          </cell>
          <cell r="H210" t="str">
            <v xml:space="preserve">Александр </v>
          </cell>
          <cell r="I210" t="str">
            <v>Сергеевич</v>
          </cell>
          <cell r="K210" t="str">
            <v>Слесарь-сборщик</v>
          </cell>
          <cell r="L210" t="str">
            <v>2 г. 01 м.</v>
          </cell>
          <cell r="M210" t="str">
            <v>первичная</v>
          </cell>
          <cell r="N210" t="str">
            <v>Ремонтный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Центр творчества "Московия" г.о. Долгопрудный</v>
          </cell>
          <cell r="G211" t="str">
            <v>Смирнова</v>
          </cell>
          <cell r="H211" t="str">
            <v>Татьяна</v>
          </cell>
          <cell r="I211" t="str">
            <v>Владимировна</v>
          </cell>
          <cell r="K211" t="str">
            <v>Заместитель директора</v>
          </cell>
          <cell r="L211" t="str">
            <v>5 лет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IV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"НПП "Детектор"</v>
          </cell>
          <cell r="G212" t="str">
            <v>Шелохнев</v>
          </cell>
          <cell r="H212" t="str">
            <v xml:space="preserve">Александр </v>
          </cell>
          <cell r="I212" t="str">
            <v>Вячеславович</v>
          </cell>
          <cell r="K212" t="str">
            <v>Ведущий инженер</v>
          </cell>
          <cell r="L212">
            <v>3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III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"НПП "Детектор"</v>
          </cell>
          <cell r="G213" t="str">
            <v>Кетов</v>
          </cell>
          <cell r="H213" t="str">
            <v>Андрей</v>
          </cell>
          <cell r="I213" t="str">
            <v>Владимирович</v>
          </cell>
          <cell r="K213" t="str">
            <v>Ведущий инженер-испытатель</v>
          </cell>
          <cell r="L213">
            <v>3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III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 xml:space="preserve"> ООО "МС-Групп"</v>
          </cell>
          <cell r="G214" t="str">
            <v>Бродников</v>
          </cell>
          <cell r="H214" t="str">
            <v>Константин</v>
          </cell>
          <cell r="I214" t="str">
            <v>Юрьеввич</v>
          </cell>
          <cell r="K214" t="str">
            <v>Главный инженер</v>
          </cell>
          <cell r="L214">
            <v>3</v>
          </cell>
          <cell r="M214" t="str">
            <v>Внеочередная</v>
          </cell>
          <cell r="N214" t="str">
            <v>административно-технический персонал</v>
          </cell>
          <cell r="R214" t="str">
            <v>III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"Глобус"</v>
          </cell>
          <cell r="G215" t="str">
            <v>Мирончев</v>
          </cell>
          <cell r="H215" t="str">
            <v>Алексей</v>
          </cell>
          <cell r="I215" t="str">
            <v>Николаевич</v>
          </cell>
          <cell r="K215" t="str">
            <v>Ведущий инженер</v>
          </cell>
          <cell r="L215" t="str">
            <v>6 мес.</v>
          </cell>
          <cell r="M215" t="str">
            <v>первичная</v>
          </cell>
          <cell r="N215" t="str">
            <v>административно-технический персонал</v>
          </cell>
          <cell r="R215" t="str">
            <v>II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"Глобус"</v>
          </cell>
          <cell r="G216" t="str">
            <v>Зайцев</v>
          </cell>
          <cell r="H216" t="str">
            <v>Константин</v>
          </cell>
          <cell r="I216" t="str">
            <v>Алексеевич</v>
          </cell>
          <cell r="K216" t="str">
            <v>Мастер КИп иА и электрооборудования</v>
          </cell>
          <cell r="L216" t="str">
            <v>10 мес.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III до и выше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ЗАО Агрофирма "Нива"</v>
          </cell>
          <cell r="G217" t="str">
            <v>Ротов</v>
          </cell>
          <cell r="H217" t="str">
            <v>Иван</v>
          </cell>
          <cell r="I217" t="str">
            <v>Анатольевич</v>
          </cell>
          <cell r="K217" t="str">
            <v>Инженер-теплотехник</v>
          </cell>
          <cell r="L217" t="str">
            <v>10 лет</v>
          </cell>
          <cell r="M217" t="str">
            <v>первичная</v>
          </cell>
          <cell r="N217" t="str">
            <v>управленческий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АО "Фазотрон-ЗОМЗ-АВИА"</v>
          </cell>
          <cell r="G218" t="str">
            <v>Шустилов</v>
          </cell>
          <cell r="H218" t="str">
            <v>Сергей</v>
          </cell>
          <cell r="I218" t="str">
            <v>Николаевич</v>
          </cell>
          <cell r="K218" t="str">
            <v>Директор по безопасности и режиму</v>
          </cell>
          <cell r="L218" t="str">
            <v>3 года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III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АО "Фазотрон-ЗОМЗ-АВИА"</v>
          </cell>
          <cell r="G219" t="str">
            <v>Нуралиев</v>
          </cell>
          <cell r="H219" t="str">
            <v>Руслан</v>
          </cell>
          <cell r="I219" t="str">
            <v>Викторович</v>
          </cell>
          <cell r="K219" t="str">
            <v>Специалист по информационной безопасности</v>
          </cell>
          <cell r="L219" t="str">
            <v>6 месяцев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 xml:space="preserve">ООО "ИСТОК-ОРТО" </v>
          </cell>
          <cell r="G220" t="str">
            <v>Олейник</v>
          </cell>
          <cell r="H220" t="str">
            <v>Оксана</v>
          </cell>
          <cell r="I220" t="str">
            <v>Юрьевна</v>
          </cell>
          <cell r="K220" t="str">
            <v>Техник-протезист</v>
          </cell>
          <cell r="L220" t="str">
            <v>2 года</v>
          </cell>
          <cell r="M220" t="str">
            <v>внеочередная</v>
          </cell>
          <cell r="N220" t="str">
            <v>электротехнологический персонал</v>
          </cell>
          <cell r="R220" t="str">
            <v>III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 xml:space="preserve">ООО "ИСТОК-ОРТО" </v>
          </cell>
          <cell r="G221" t="str">
            <v>Опритов</v>
          </cell>
          <cell r="H221" t="str">
            <v>Иван</v>
          </cell>
          <cell r="I221" t="str">
            <v>Юрьевич</v>
          </cell>
          <cell r="K221" t="str">
            <v>Техник-протезист</v>
          </cell>
          <cell r="L221" t="str">
            <v>2 года</v>
          </cell>
          <cell r="M221" t="str">
            <v>внеочередная</v>
          </cell>
          <cell r="N221" t="str">
            <v>электротехнологический персонал</v>
          </cell>
          <cell r="R221" t="str">
            <v>III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 xml:space="preserve">ООО "ИСТОК-ОРТО" </v>
          </cell>
          <cell r="G222" t="str">
            <v>Кудряшов</v>
          </cell>
          <cell r="H222" t="str">
            <v>Андрей</v>
          </cell>
          <cell r="I222" t="str">
            <v>Андреевич</v>
          </cell>
          <cell r="K222" t="str">
            <v>Ведущий техник-протезист</v>
          </cell>
          <cell r="L222" t="str">
            <v>2 года</v>
          </cell>
          <cell r="M222" t="str">
            <v>первичная</v>
          </cell>
          <cell r="N222" t="str">
            <v>административно-технический персонал</v>
          </cell>
          <cell r="R222" t="str">
            <v>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 xml:space="preserve">ООО "ИСТОК-ОРТО" </v>
          </cell>
          <cell r="G223" t="str">
            <v xml:space="preserve">Гостева </v>
          </cell>
          <cell r="H223" t="str">
            <v xml:space="preserve">Валерия </v>
          </cell>
          <cell r="I223" t="str">
            <v>Сергеевна</v>
          </cell>
          <cell r="K223" t="str">
            <v>Техник-протезист</v>
          </cell>
          <cell r="L223" t="str">
            <v>1 год</v>
          </cell>
          <cell r="M223" t="str">
            <v>первичная</v>
          </cell>
          <cell r="N223" t="str">
            <v>электротехнологический персонал</v>
          </cell>
          <cell r="R223" t="str">
            <v>II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 xml:space="preserve">ООО "ИСТОК-ОРТО" </v>
          </cell>
          <cell r="G224" t="str">
            <v xml:space="preserve">Батарчук </v>
          </cell>
          <cell r="H224" t="str">
            <v xml:space="preserve">Игнат </v>
          </cell>
          <cell r="I224" t="str">
            <v>Валерьевич</v>
          </cell>
          <cell r="K224" t="str">
            <v>Техник-протезист</v>
          </cell>
          <cell r="L224" t="str">
            <v>1 год</v>
          </cell>
          <cell r="M224" t="str">
            <v>первичная</v>
          </cell>
          <cell r="N224" t="str">
            <v>электротехнологический персонал</v>
          </cell>
          <cell r="R224" t="str">
            <v>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 xml:space="preserve">ООО "ИСТОК-ОРТО" </v>
          </cell>
          <cell r="G225" t="str">
            <v xml:space="preserve">Филатов </v>
          </cell>
          <cell r="H225" t="str">
            <v xml:space="preserve">Александр </v>
          </cell>
          <cell r="I225" t="str">
            <v>Сергеевич</v>
          </cell>
          <cell r="K225" t="str">
            <v>Техник-протезист</v>
          </cell>
          <cell r="L225" t="str">
            <v>1 год</v>
          </cell>
          <cell r="M225" t="str">
            <v>первичная</v>
          </cell>
          <cell r="N225" t="str">
            <v>электротехнологический персонал</v>
          </cell>
          <cell r="R225" t="str">
            <v>II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ИП Шалаев А.И.</v>
          </cell>
          <cell r="G226" t="str">
            <v>Шалаев</v>
          </cell>
          <cell r="H226" t="str">
            <v>Алексей</v>
          </cell>
          <cell r="I226" t="str">
            <v>Иванович</v>
          </cell>
          <cell r="K226" t="str">
            <v>энергетик</v>
          </cell>
          <cell r="L226">
            <v>41</v>
          </cell>
          <cell r="M226" t="str">
            <v>очередная</v>
          </cell>
          <cell r="N226" t="str">
            <v>административно-технический персонал</v>
          </cell>
          <cell r="R226" t="str">
            <v>IV до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Володарское РНПУ филиал АО "Транснефть - Верхняя Волга"</v>
          </cell>
          <cell r="G227" t="str">
            <v>Кудрявцев</v>
          </cell>
          <cell r="H227" t="str">
            <v>Альберт</v>
          </cell>
          <cell r="I227" t="str">
            <v>Сергеевич</v>
          </cell>
          <cell r="K227" t="str">
            <v>начальник электролаборатории</v>
          </cell>
          <cell r="L227" t="str">
            <v>7 лет</v>
          </cell>
          <cell r="M227" t="str">
            <v>очередная</v>
          </cell>
          <cell r="N227" t="str">
            <v>административно-технический персонал, с правом испытания оборудования повышенным напряжением</v>
          </cell>
          <cell r="R227" t="str">
            <v xml:space="preserve">V до и выше 1000 В </v>
          </cell>
          <cell r="S227" t="str">
            <v xml:space="preserve">ПТЭЭСиС </v>
          </cell>
          <cell r="V227">
            <v>0.60416666666666696</v>
          </cell>
        </row>
        <row r="228">
          <cell r="E228" t="str">
            <v>МУ "МФК "Триумф"</v>
          </cell>
          <cell r="G228" t="str">
            <v>Слепченко</v>
          </cell>
          <cell r="H228" t="str">
            <v>Игорь</v>
          </cell>
          <cell r="I228" t="str">
            <v>Иванович</v>
          </cell>
          <cell r="K228" t="str">
            <v>Ведущ. Инженер по орг. Эксплуатации рем.зданий и сооруж.</v>
          </cell>
          <cell r="L228" t="str">
            <v>-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до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МБУ "Мир спорта "Сталь"</v>
          </cell>
          <cell r="G229" t="str">
            <v>Чолаков</v>
          </cell>
          <cell r="H229" t="str">
            <v>Кирил</v>
          </cell>
          <cell r="I229" t="str">
            <v>Борисов</v>
          </cell>
          <cell r="K229" t="str">
            <v>инженер ведущий</v>
          </cell>
          <cell r="L229" t="str">
            <v>1 год 6 мес</v>
          </cell>
          <cell r="M229" t="str">
            <v>первичная</v>
          </cell>
          <cell r="N229" t="str">
            <v>руководящий работник</v>
          </cell>
          <cell r="S229" t="str">
            <v>ПТЭТЭ</v>
          </cell>
          <cell r="V229">
            <v>0.60416666666666696</v>
          </cell>
        </row>
        <row r="230">
          <cell r="E230" t="str">
            <v>МБУ "Мир спорта "Сталь"</v>
          </cell>
          <cell r="G230" t="str">
            <v>Битков</v>
          </cell>
          <cell r="H230" t="str">
            <v>Виталий</v>
          </cell>
          <cell r="I230" t="str">
            <v>Геннадьевич</v>
          </cell>
          <cell r="K230" t="str">
            <v>начальник инженерно-технического отдела</v>
          </cell>
          <cell r="L230" t="str">
            <v>3 года 10 мес</v>
          </cell>
          <cell r="M230" t="str">
            <v>первичная</v>
          </cell>
          <cell r="N230" t="str">
            <v>руководящий работник</v>
          </cell>
          <cell r="S230" t="str">
            <v>ПТЭТЭ</v>
          </cell>
          <cell r="V230">
            <v>0.60416666666666696</v>
          </cell>
        </row>
        <row r="231">
          <cell r="E231" t="str">
            <v>ИП Ахметжанов Р. Р.</v>
          </cell>
          <cell r="G231" t="str">
            <v>Фимушкин</v>
          </cell>
          <cell r="H231" t="str">
            <v>Александр</v>
          </cell>
          <cell r="I231" t="str">
            <v>Юрьевич</v>
          </cell>
          <cell r="K231" t="str">
            <v>Электрик</v>
          </cell>
          <cell r="L231" t="str">
            <v>1 год</v>
          </cell>
          <cell r="M231" t="str">
            <v>первичная</v>
          </cell>
          <cell r="N231" t="str">
            <v>оперативно-ремонтный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"Вычислительные решения"</v>
          </cell>
          <cell r="G232" t="str">
            <v>Кожухов</v>
          </cell>
          <cell r="H232" t="str">
            <v>Владимир</v>
          </cell>
          <cell r="I232" t="str">
            <v>Викторович</v>
          </cell>
          <cell r="K232" t="str">
            <v>Инженер</v>
          </cell>
          <cell r="L232" t="str">
            <v>2 года</v>
          </cell>
          <cell r="M232" t="str">
            <v>первичная</v>
          </cell>
          <cell r="N232" t="str">
            <v>административно-технический персонал</v>
          </cell>
          <cell r="R232" t="str">
            <v>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"Вычислительные решения"</v>
          </cell>
          <cell r="G233" t="str">
            <v>Фомин</v>
          </cell>
          <cell r="H233" t="str">
            <v>Евгений</v>
          </cell>
          <cell r="I233" t="str">
            <v>Михайлович</v>
          </cell>
          <cell r="K233" t="str">
            <v>Специалист</v>
          </cell>
          <cell r="L233" t="str">
            <v>1 год</v>
          </cell>
          <cell r="M233" t="str">
            <v>первичная</v>
          </cell>
          <cell r="N233" t="str">
            <v>административно-технический персонал</v>
          </cell>
          <cell r="R233" t="str">
            <v>III до 1000 В</v>
          </cell>
          <cell r="S233" t="str">
            <v>ПТЭЭПЭЭ</v>
          </cell>
          <cell r="V233">
            <v>0.625</v>
          </cell>
        </row>
        <row r="234">
          <cell r="E234" t="str">
            <v>АО "РАТЕП"</v>
          </cell>
          <cell r="G234" t="str">
            <v xml:space="preserve">Васильев </v>
          </cell>
          <cell r="H234" t="str">
            <v>Дмитрий</v>
          </cell>
          <cell r="I234" t="str">
            <v>Сергеевич</v>
          </cell>
          <cell r="K234" t="str">
            <v>Начальник санитарно-технического цеха</v>
          </cell>
          <cell r="L234" t="str">
            <v>4 года</v>
          </cell>
          <cell r="M234" t="str">
            <v>очередная</v>
          </cell>
          <cell r="N234" t="str">
            <v>управленческий персонал</v>
          </cell>
          <cell r="S234" t="str">
            <v>ПТЭТЭ</v>
          </cell>
          <cell r="V234">
            <v>0.625</v>
          </cell>
        </row>
        <row r="235">
          <cell r="E235" t="str">
            <v>ООО "СОКОЛИНАЯ ОХОТА"</v>
          </cell>
          <cell r="G235" t="str">
            <v>Фокин</v>
          </cell>
          <cell r="H235" t="str">
            <v>Сергей</v>
          </cell>
          <cell r="I235" t="str">
            <v>Викторович</v>
          </cell>
          <cell r="K235" t="str">
            <v>Главный инженер</v>
          </cell>
          <cell r="L235" t="str">
            <v>5 мес</v>
          </cell>
          <cell r="M235" t="str">
            <v>первичная</v>
          </cell>
          <cell r="N235" t="str">
            <v>административно-технический персонал</v>
          </cell>
          <cell r="R235" t="str">
            <v>II до 1000 В</v>
          </cell>
          <cell r="S235" t="str">
            <v>ПТЭЭПЭЭ</v>
          </cell>
          <cell r="V235">
            <v>0.625</v>
          </cell>
        </row>
        <row r="236">
          <cell r="E236" t="str">
            <v>АО "АКВАНОВА РУС"</v>
          </cell>
          <cell r="G236" t="str">
            <v xml:space="preserve">Перцов  </v>
          </cell>
          <cell r="H236" t="str">
            <v>Аркадий</v>
          </cell>
          <cell r="I236" t="str">
            <v>Николаевич</v>
          </cell>
          <cell r="K236" t="str">
            <v xml:space="preserve">Начальник производственного участка </v>
          </cell>
          <cell r="L236" t="str">
            <v>2 г. 2 мес.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III до 1000 В</v>
          </cell>
          <cell r="S236" t="str">
            <v>ПТЭЭПЭЭ</v>
          </cell>
          <cell r="V236">
            <v>0.625</v>
          </cell>
        </row>
        <row r="237">
          <cell r="E237" t="str">
            <v>АО "АКВАНОВА РУС"</v>
          </cell>
          <cell r="G237" t="str">
            <v>Разумов</v>
          </cell>
          <cell r="H237" t="str">
            <v>Александр</v>
          </cell>
          <cell r="I237" t="str">
            <v>Владимирович</v>
          </cell>
          <cell r="K237" t="str">
            <v>Кладовщик</v>
          </cell>
          <cell r="L237" t="str">
            <v>2 г. 2 мес.</v>
          </cell>
          <cell r="M237" t="str">
            <v>очередная</v>
          </cell>
          <cell r="N237" t="str">
            <v>электротехнологический персонал</v>
          </cell>
          <cell r="R237" t="str">
            <v>II до 1000 В</v>
          </cell>
          <cell r="S237" t="str">
            <v>ПТЭЭПЭЭ</v>
          </cell>
          <cell r="V237">
            <v>0.625</v>
          </cell>
        </row>
        <row r="238">
          <cell r="E238" t="str">
            <v>ООО "Тойота Мотор"</v>
          </cell>
          <cell r="G238" t="str">
            <v>Тишкарь</v>
          </cell>
          <cell r="H238" t="str">
            <v>Сергей</v>
          </cell>
          <cell r="I238" t="str">
            <v>Михайлович</v>
          </cell>
          <cell r="K238" t="str">
            <v>Начальник департамента</v>
          </cell>
          <cell r="L238">
            <v>5</v>
          </cell>
          <cell r="M238" t="str">
            <v>внеочередная</v>
          </cell>
          <cell r="N238" t="str">
            <v>административно-технический персонал</v>
          </cell>
          <cell r="R238" t="str">
            <v xml:space="preserve">V до и выше 1000 В  </v>
          </cell>
          <cell r="S238" t="str">
            <v>ПТЭЭПЭЭ</v>
          </cell>
          <cell r="V238">
            <v>0.625</v>
          </cell>
        </row>
        <row r="239">
          <cell r="E239" t="str">
            <v>ООО "СМУ-59"</v>
          </cell>
          <cell r="G239" t="str">
            <v>Толкачев</v>
          </cell>
          <cell r="H239" t="str">
            <v>Анатолий</v>
          </cell>
          <cell r="I239" t="str">
            <v>Васильевич</v>
          </cell>
          <cell r="K239" t="str">
            <v>Директор</v>
          </cell>
          <cell r="L239" t="str">
            <v>24 лет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IV до 1000 В</v>
          </cell>
          <cell r="S239" t="str">
            <v>ПТЭЭПЭЭ</v>
          </cell>
          <cell r="V239">
            <v>0.625</v>
          </cell>
        </row>
        <row r="240">
          <cell r="E240" t="str">
            <v>Свято-Троицкая Сергиева Лавра РПЦ</v>
          </cell>
          <cell r="G240" t="str">
            <v>Единак</v>
          </cell>
          <cell r="H240" t="str">
            <v>Александр</v>
          </cell>
          <cell r="I240" t="str">
            <v>Васильевич</v>
          </cell>
          <cell r="K240" t="str">
            <v>энергетик Зеленоградского подворья Лавры</v>
          </cell>
          <cell r="L240" t="str">
            <v>2 год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IV до 1000 В</v>
          </cell>
          <cell r="S240" t="str">
            <v>ПТЭЭПЭЭ</v>
          </cell>
          <cell r="V240">
            <v>0.625</v>
          </cell>
        </row>
        <row r="241">
          <cell r="E241" t="str">
            <v>ООО "Десятое королевство"</v>
          </cell>
          <cell r="G241" t="str">
            <v xml:space="preserve">Данилов </v>
          </cell>
          <cell r="H241" t="str">
            <v>Константин</v>
          </cell>
          <cell r="I241" t="str">
            <v>Вадимович</v>
          </cell>
          <cell r="K241" t="str">
            <v>технический директор</v>
          </cell>
          <cell r="L241" t="str">
            <v>19 лет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>IV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"Десятое королевство"</v>
          </cell>
          <cell r="G242" t="str">
            <v>Наврузбеков</v>
          </cell>
          <cell r="H242" t="str">
            <v>Ибрагим</v>
          </cell>
          <cell r="I242" t="str">
            <v>Абдуселимович</v>
          </cell>
          <cell r="K242" t="str">
            <v>исполнительный директор</v>
          </cell>
          <cell r="L242" t="str">
            <v>19 лет</v>
          </cell>
          <cell r="M242" t="str">
            <v>очередная</v>
          </cell>
          <cell r="N242" t="str">
            <v>административно-технический персонал</v>
          </cell>
          <cell r="R242" t="str">
            <v>IV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"Десятое королевство"</v>
          </cell>
          <cell r="G243" t="str">
            <v>Сергеев</v>
          </cell>
          <cell r="H243" t="str">
            <v xml:space="preserve">Владимир </v>
          </cell>
          <cell r="I243" t="str">
            <v>Николаевич</v>
          </cell>
          <cell r="K243" t="str">
            <v>оператор станков с программным управлением</v>
          </cell>
          <cell r="L243" t="str">
            <v>3 года</v>
          </cell>
          <cell r="M243" t="str">
            <v>очередная</v>
          </cell>
          <cell r="N243" t="str">
            <v>оперативно-ремонтный персонал</v>
          </cell>
          <cell r="R243" t="str">
            <v>III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"Десятое королевство"</v>
          </cell>
          <cell r="G244" t="str">
            <v>Чергуца</v>
          </cell>
          <cell r="H244" t="str">
            <v>Яков</v>
          </cell>
          <cell r="I244" t="str">
            <v>Васильевич</v>
          </cell>
          <cell r="K244" t="str">
            <v>энергетик</v>
          </cell>
          <cell r="L244" t="str">
            <v>12 лет</v>
          </cell>
          <cell r="M244" t="str">
            <v>очередная</v>
          </cell>
          <cell r="N244" t="str">
            <v>административно-технический персонал</v>
          </cell>
          <cell r="R244" t="str">
            <v xml:space="preserve">V до и выше 1000 В  </v>
          </cell>
          <cell r="S244" t="str">
            <v>ПТЭЭПЭЭ</v>
          </cell>
          <cell r="V244">
            <v>0.625</v>
          </cell>
        </row>
        <row r="245">
          <cell r="E245" t="str">
            <v>ООО "Десятое королевство"</v>
          </cell>
          <cell r="G245" t="str">
            <v>Шмелев</v>
          </cell>
          <cell r="H245" t="str">
            <v>Максим</v>
          </cell>
          <cell r="I245" t="str">
            <v>Валентинович</v>
          </cell>
          <cell r="K245" t="str">
            <v>слесарь-электрик по ремонту электрооборудования</v>
          </cell>
          <cell r="L245" t="str">
            <v>4 года</v>
          </cell>
          <cell r="M245" t="str">
            <v>очередная</v>
          </cell>
          <cell r="N245" t="str">
            <v>оперативно-ремонтный персонал</v>
          </cell>
          <cell r="R245" t="str">
            <v>III до 1000 В</v>
          </cell>
          <cell r="S245" t="str">
            <v>ПТЭЭПЭЭ</v>
          </cell>
          <cell r="V245">
            <v>0.625</v>
          </cell>
        </row>
        <row r="246">
          <cell r="E246" t="str">
            <v xml:space="preserve">АО «Люберецкий городской жилищный трест» </v>
          </cell>
          <cell r="G246" t="str">
            <v>Мильгунов</v>
          </cell>
          <cell r="H246" t="str">
            <v>Сергей</v>
          </cell>
          <cell r="I246" t="str">
            <v>Юрьевич</v>
          </cell>
          <cell r="K246" t="str">
            <v>Главный энергетик</v>
          </cell>
          <cell r="L246" t="str">
            <v>1 год 5 мес.</v>
          </cell>
          <cell r="M246" t="str">
            <v>очередная</v>
          </cell>
          <cell r="N246" t="str">
            <v>административно-технический персонал</v>
          </cell>
          <cell r="R246" t="str">
            <v>IV до 1000 В</v>
          </cell>
          <cell r="S246" t="str">
            <v>ПТЭЭПЭЭ</v>
          </cell>
          <cell r="V246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zoomScale="50" zoomScaleNormal="80" zoomScaleSheetLayoutView="50" workbookViewId="0">
      <selection activeCell="F6" sqref="F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"Теплосервис"</v>
      </c>
      <c r="D15" s="6" t="str">
        <f>CONCATENATE([2]Общая!G4," ",[2]Общая!H4," ",[2]Общая!I4," 
", [2]Общая!K4," ",[2]Общая!L4)</f>
        <v>Севрюков Николай  Юрьевич 
начальник отдела по обслуживанию газового оборудования 5 лет</v>
      </c>
      <c r="E15" s="7" t="str">
        <f>[2]Общая!M4</f>
        <v>очередная</v>
      </c>
      <c r="F15" s="7"/>
      <c r="G15" s="7" t="str">
        <f>[2]Общая!N4</f>
        <v>руководитель структурного подразделения</v>
      </c>
      <c r="H15" s="16" t="str">
        <f>[2]Общая!S4</f>
        <v>ПТЭТЭ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"Теплосервис"</v>
      </c>
      <c r="D16" s="6" t="str">
        <f>CONCATENATE([2]Общая!G5," ",[2]Общая!H5," ",[2]Общая!I5," 
", [2]Общая!K5," ",[2]Общая!L5)</f>
        <v>Солдатов Олег Алексеевич 
мастер газовой службы 1 год</v>
      </c>
      <c r="E16" s="7" t="str">
        <f>[2]Общая!M5</f>
        <v>очередная</v>
      </c>
      <c r="F16" s="7"/>
      <c r="G16" s="7" t="str">
        <f>[2]Общая!N5</f>
        <v>оперативно-ремонтный персонал</v>
      </c>
      <c r="H16" s="16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"Теплосервис"</v>
      </c>
      <c r="D17" s="6" t="str">
        <f>CONCATENATE([2]Общая!G6," ",[2]Общая!H6," ",[2]Общая!I6," 
", [2]Общая!K6," ",[2]Общая!L6)</f>
        <v>Печеник Алексей Волиевич 
инженер по развитию и охране труда 4года</v>
      </c>
      <c r="E17" s="7" t="str">
        <f>[2]Общая!M6</f>
        <v>первичная</v>
      </c>
      <c r="F17" s="7"/>
      <c r="G17" s="7" t="str">
        <f>[2]Общая!N6</f>
        <v>руководящий работник</v>
      </c>
      <c r="H17" s="16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"Теплосервис"</v>
      </c>
      <c r="D18" s="6" t="str">
        <f>CONCATENATE([2]Общая!G7," ",[2]Общая!H7," ",[2]Общая!I7," 
", [2]Общая!K7," ",[2]Общая!L7)</f>
        <v>Семёнчев Алексей Сергеевич 
инженер АСУТП 4 года</v>
      </c>
      <c r="E18" s="7" t="str">
        <f>[2]Общая!M7</f>
        <v>очередная</v>
      </c>
      <c r="F18" s="7"/>
      <c r="G18" s="7" t="str">
        <f>[2]Общая!N7</f>
        <v>руководящий работник</v>
      </c>
      <c r="H18" s="16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"Теплосервис"</v>
      </c>
      <c r="D19" s="6" t="str">
        <f>CONCATENATE([2]Общая!G8," ",[2]Общая!H8," ",[2]Общая!I8," 
", [2]Общая!K8," ",[2]Общая!L8)</f>
        <v>Шахматов Артём  Сергеевич 
Слесарь по эксплуатации и ремонту газового оборудования 2 года</v>
      </c>
      <c r="E19" s="7" t="str">
        <f>[2]Общая!M8</f>
        <v>очередная</v>
      </c>
      <c r="F19" s="7"/>
      <c r="G19" s="7" t="str">
        <f>[2]Общая!N8</f>
        <v>руководящий работник</v>
      </c>
      <c r="H19" s="16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"ТПК "Бородино"</v>
      </c>
      <c r="D20" s="6" t="str">
        <f>CONCATENATE([2]Общая!G9," ",[2]Общая!H9," ",[2]Общая!I9," 
", [2]Общая!K9," ",[2]Общая!L9)</f>
        <v>Пашков Сергей Петрович 
Инженер по эксплуатации 1 год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ИП Кургузова Л. Г.</v>
      </c>
      <c r="D21" s="6" t="str">
        <f>CONCATENATE([2]Общая!G10," ",[2]Общая!H10," ",[2]Общая!I10," 
", [2]Общая!K10," ",[2]Общая!L10)</f>
        <v>Волошин Виталий Иванович 
Инженер-электрик 7 лет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"ВЕКТОР"</v>
      </c>
      <c r="D22" s="6" t="str">
        <f>CONCATENATE([2]Общая!G11," ",[2]Общая!H11," ",[2]Общая!I11," 
", [2]Общая!K11," ",[2]Общая!L11)</f>
        <v>Каюмов Руслан Салаватович 
Генеральный директор, главный инженер 5 лет 2 мес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"ВЕКТОР"</v>
      </c>
      <c r="D23" s="6" t="str">
        <f>CONCATENATE([2]Общая!G12," ",[2]Общая!H12," ",[2]Общая!I12," 
", [2]Общая!K12," ",[2]Общая!L12)</f>
        <v>Зинченко  Кирилл  Сергеевич 
Инженер ПТО  5 лет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"ВЕКТОР"</v>
      </c>
      <c r="D24" s="6" t="str">
        <f>CONCATENATE([2]Общая!G13," ",[2]Общая!H13," ",[2]Общая!I13," 
", [2]Общая!K13," ",[2]Общая!L13)</f>
        <v>Сидоров Сергей  Александрович 
Электромонтажник по кабельным сетям 3-го разряда 3 года 4 месяца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"ПЗМ"</v>
      </c>
      <c r="D25" s="6" t="str">
        <f>CONCATENATE([2]Общая!G14," ",[2]Общая!H14," ",[2]Общая!I14," 
", [2]Общая!K14," ",[2]Общая!L14)</f>
        <v>Касымов Александр  Александрович 
Начальник котельной 16 лет</v>
      </c>
      <c r="E25" s="7" t="str">
        <f>[2]Общая!M14</f>
        <v>очередная</v>
      </c>
      <c r="F25" s="7"/>
      <c r="G25" s="7" t="str">
        <f>[2]Общая!N14</f>
        <v>руководящий работник</v>
      </c>
      <c r="H25" s="16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"УК ТЕЛМА"</v>
      </c>
      <c r="D26" s="6" t="str">
        <f>CONCATENATE([2]Общая!G15," ",[2]Общая!H15," ",[2]Общая!I15," 
", [2]Общая!K15," ",[2]Общая!L15)</f>
        <v>Филин Денис Анатольевич 
Управляющий службы эексплуатации 5 лет 7 месяцев</v>
      </c>
      <c r="E26" s="7" t="str">
        <f>[2]Общая!M15</f>
        <v>очередная</v>
      </c>
      <c r="F26" s="7"/>
      <c r="G26" s="7" t="str">
        <f>[2]Общая!N15</f>
        <v>руководящий работник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ФКОО «Хадасса Медикал ЛТД»</v>
      </c>
      <c r="D27" s="6" t="str">
        <f>CONCATENATE([2]Общая!G16," ",[2]Общая!H16," ",[2]Общая!I16," 
", [2]Общая!K16," ",[2]Общая!L16)</f>
        <v xml:space="preserve">Федоткин Александр Геннадьевич 
Специалист по 
ГО и ЧС
 4 года </v>
      </c>
      <c r="E27" s="7" t="str">
        <f>[2]Общая!M16</f>
        <v>очередная</v>
      </c>
      <c r="F27" s="7" t="str">
        <f>[2]Общая!R16</f>
        <v>IV до и выше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ФКОО «Хадасса Медикал ЛТД»</v>
      </c>
      <c r="D28" s="6" t="str">
        <f>CONCATENATE([2]Общая!G17," ",[2]Общая!H17," ",[2]Общая!I17," 
", [2]Общая!K17," ",[2]Общая!L17)</f>
        <v>Кривоносов Игорь Валентинович 
Старший техник 5 лет</v>
      </c>
      <c r="E28" s="7" t="str">
        <f>[2]Общая!M17</f>
        <v>очередная</v>
      </c>
      <c r="F28" s="7" t="str">
        <f>[2]Общая!R17</f>
        <v>III до и выше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ФКОО «Хадасса Медикал ЛТД»</v>
      </c>
      <c r="D29" s="6" t="str">
        <f>CONCATENATE([2]Общая!G18," ",[2]Общая!H18," ",[2]Общая!I18," 
", [2]Общая!K18," ",[2]Общая!L18)</f>
        <v>Качан Павел  Иванович 
Старший специалист службы эксплуатации 3 года</v>
      </c>
      <c r="E29" s="7" t="str">
        <f>[2]Общая!M18</f>
        <v>очередная</v>
      </c>
      <c r="F29" s="7" t="str">
        <f>[2]Общая!R18</f>
        <v>IV до и выше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ФКОО «Хадасса Медикал ЛТД»</v>
      </c>
      <c r="D30" s="6" t="str">
        <f>CONCATENATE([2]Общая!G19," ",[2]Общая!H19," ",[2]Общая!I19," 
", [2]Общая!K19," ",[2]Общая!L19)</f>
        <v>Чапровский Максим Ромуальдович 
Старший специалист службы эксплуатации 3 года</v>
      </c>
      <c r="E30" s="7" t="str">
        <f>[2]Общая!M19</f>
        <v>очередная</v>
      </c>
      <c r="F30" s="7" t="str">
        <f>[2]Общая!R19</f>
        <v>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ФКОО «Хадасса Медикал ЛТД»</v>
      </c>
      <c r="D31" s="6" t="str">
        <f>CONCATENATE([2]Общая!G20," ",[2]Общая!H20," ",[2]Общая!I20," 
", [2]Общая!K20," ",[2]Общая!L20)</f>
        <v>Ряховский Константин Дмитриевич 
Техник  1 год</v>
      </c>
      <c r="E31" s="7" t="str">
        <f>[2]Общая!M20</f>
        <v>очередная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"АРД-ИНВЕСТ"</v>
      </c>
      <c r="D32" s="6" t="str">
        <f>CONCATENATE([2]Общая!G21," ",[2]Общая!H21," ",[2]Общая!I21," 
", [2]Общая!K21," ",[2]Общая!L21)</f>
        <v>Цыганков Алексей Владимирович 
электрик 23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оперативно-ремонтный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АО "Наро-Фоминский хладокомбинат"</v>
      </c>
      <c r="D33" s="6" t="str">
        <f>CONCATENATE([2]Общая!G22," ",[2]Общая!H22," ",[2]Общая!I22," 
", [2]Общая!K22," ",[2]Общая!L22)</f>
        <v>Анпилов Михаил Геннадьевич 
электромонтер 1,5 года</v>
      </c>
      <c r="E33" s="7" t="str">
        <f>[2]Общая!M22</f>
        <v xml:space="preserve">очередная </v>
      </c>
      <c r="F33" s="7" t="str">
        <f>[2]Общая!R22</f>
        <v>IV до и выше 1000 В</v>
      </c>
      <c r="G33" s="7" t="str">
        <f>[2]Общая!N22</f>
        <v>оперативно-ремонтный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"ФОРБО СИГЛИНГ СНГ"</v>
      </c>
      <c r="D34" s="6" t="str">
        <f>CONCATENATE([2]Общая!G23," ",[2]Общая!H23," ",[2]Общая!I23," 
", [2]Общая!K23," ",[2]Общая!L23)</f>
        <v>Садков  Михаил  Владимирович 
Технический специалист службы сервиса 8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"ФОРБО СИГЛИНГ СНГ"</v>
      </c>
      <c r="D35" s="6" t="str">
        <f>CONCATENATE([2]Общая!G24," ",[2]Общая!H24," ",[2]Общая!I24," 
", [2]Общая!K24," ",[2]Общая!L24)</f>
        <v>Рыжов  Олег  Александрович 
Технический специалист службы сервиса 17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 "УК Высота 4884 Сервис"</v>
      </c>
      <c r="D36" s="6" t="str">
        <f>CONCATENATE([2]Общая!G25," ",[2]Общая!H25," ",[2]Общая!I25," 
", [2]Общая!K25," ",[2]Общая!L25)</f>
        <v xml:space="preserve">Бегеев Михаил Анатольевич 
Главный инженер более года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 "УК Высота 4884 Сервис"</v>
      </c>
      <c r="D37" s="6" t="str">
        <f>CONCATENATE([2]Общая!G26," ",[2]Общая!H26," ",[2]Общая!I26," 
", [2]Общая!K26," ",[2]Общая!L26)</f>
        <v xml:space="preserve">Белоглазов Юрий Евгеньевич  
Главный инженер более года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 "УК Высота 4884 Сервис"</v>
      </c>
      <c r="D38" s="6" t="str">
        <f>CONCATENATE([2]Общая!G27," ",[2]Общая!H27," ",[2]Общая!I27," 
", [2]Общая!K27," ",[2]Общая!L27)</f>
        <v xml:space="preserve">Балашов Антон  Игоревич 
Техник-электрик более года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оперативно-ремонтный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Голышев  Федор Федорович 
Дежурный техник-сантехник более года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оперативно-ремонтный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 "УК Высота 4884 Сервис"</v>
      </c>
      <c r="D40" s="6" t="str">
        <f>CONCATENATE([2]Общая!G29," ",[2]Общая!H29," ",[2]Общая!I29," 
", [2]Общая!K29," ",[2]Общая!L29)</f>
        <v xml:space="preserve">Зинин Александр Васильевич 
Дежурный-техник-электрик более года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оперативно-ремонтный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ИП Кулешов Юрий Иванович</v>
      </c>
      <c r="D41" s="6" t="str">
        <f>CONCATENATE([2]Общая!G30," ",[2]Общая!H30," ",[2]Общая!I30," 
", [2]Общая!K30," ",[2]Общая!L30)</f>
        <v>Кулешов Юрий Иванович 
технический директор 14 лет</v>
      </c>
      <c r="E41" s="7" t="str">
        <f>[2]Общая!M30</f>
        <v>очередная</v>
      </c>
      <c r="F41" s="7"/>
      <c r="G41" s="7" t="str">
        <f>[2]Общая!N30</f>
        <v>руководящий работник</v>
      </c>
      <c r="H41" s="16" t="str">
        <f>[2]Общая!S30</f>
        <v>ПТЭТЭ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МУП "Водоканал" г.Подольска</v>
      </c>
      <c r="D42" s="6" t="str">
        <f>CONCATENATE([2]Общая!G31," ",[2]Общая!H31," ",[2]Общая!I31," 
", [2]Общая!K31," ",[2]Общая!L31)</f>
        <v>Борисенко Валерий Иванович 
Начальник котельной 4 мес</v>
      </c>
      <c r="E42" s="7" t="str">
        <f>[2]Общая!M31</f>
        <v>первичная</v>
      </c>
      <c r="F42" s="7"/>
      <c r="G42" s="7" t="str">
        <f>[2]Общая!N31</f>
        <v>руководящий работник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МУ ЦТО МОУ</v>
      </c>
      <c r="D43" s="6" t="str">
        <f>CONCATENATE([2]Общая!G32," ",[2]Общая!H32," ",[2]Общая!I32," 
", [2]Общая!K32," ",[2]Общая!L32)</f>
        <v>Абрамов Дмитрий Константинович 
заместитель директора 1 год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административно-технический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МУ ЦТО МОУ</v>
      </c>
      <c r="D44" s="6" t="str">
        <f>CONCATENATE([2]Общая!G33," ",[2]Общая!H33," ",[2]Общая!I33," 
", [2]Общая!K33," ",[2]Общая!L33)</f>
        <v>Санталов Дмитрий Сергеевич 
главный специалист общестроительных работ 2  мес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МУ ЦТО МОУ</v>
      </c>
      <c r="D45" s="6" t="str">
        <f>CONCATENATE([2]Общая!G34," ",[2]Общая!H34," ",[2]Общая!I34," 
", [2]Общая!K34," ",[2]Общая!L34)</f>
        <v>Рощин Виталий Алексеевич 
главный инженер 2 мес.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административно-технический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МУ ЦТО МОУ</v>
      </c>
      <c r="D46" s="6" t="str">
        <f>CONCATENATE([2]Общая!G35," ",[2]Общая!H35," ",[2]Общая!I35," 
", [2]Общая!K35," ",[2]Общая!L35)</f>
        <v>Жуков Павел Викторович 
главный специалист учета и потребления энергоресурсов 13 лет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АО "ОКБ КП"</v>
      </c>
      <c r="D47" s="6" t="str">
        <f>CONCATENATE([2]Общая!G36," ",[2]Общая!H36," ",[2]Общая!I36," 
", [2]Общая!K36," ",[2]Общая!L36)</f>
        <v>Кротов Алексей Павлович 
Начальник  участка вентиляции и кондиционирования 1 год</v>
      </c>
      <c r="E47" s="7" t="str">
        <f>[2]Общая!M36</f>
        <v>первичная</v>
      </c>
      <c r="F47" s="7"/>
      <c r="G47" s="7" t="str">
        <f>[2]Общая!N36</f>
        <v>руководящий работник</v>
      </c>
      <c r="H47" s="16" t="str">
        <f>[2]Общая!S36</f>
        <v>ПТЭТЭ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"ФМ Сервис"</v>
      </c>
      <c r="D48" s="6" t="str">
        <f>CONCATENATE([2]Общая!G37," ",[2]Общая!H37," ",[2]Общая!I37," 
", [2]Общая!K37," ",[2]Общая!L37)</f>
        <v>Бондарев  Денис  Геннадьевич 
Ведущий инженер по направлениям 1 год</v>
      </c>
      <c r="E48" s="7" t="str">
        <f>[2]Общая!M37</f>
        <v>первичная</v>
      </c>
      <c r="F48" s="7"/>
      <c r="G48" s="7" t="str">
        <f>[2]Общая!N37</f>
        <v>управленческий персонал</v>
      </c>
      <c r="H48" s="16" t="str">
        <f>[2]Общая!S37</f>
        <v>ПТЭТЭ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"СПЕЦСЕРВИС"</v>
      </c>
      <c r="D49" s="6" t="str">
        <f>CONCATENATE([2]Общая!G38," ",[2]Общая!H38," ",[2]Общая!I38," 
", [2]Общая!K38," ",[2]Общая!L38)</f>
        <v>Миненко Максим Максимович 
Электрик по ремонту спецтехники 13 месяца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оперативно-ремонтный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"СПЕЦСЕРВИС"</v>
      </c>
      <c r="D50" s="6" t="str">
        <f>CONCATENATE([2]Общая!G39," ",[2]Общая!H39," ",[2]Общая!I39," 
", [2]Общая!K39," ",[2]Общая!L39)</f>
        <v>Храмов Анатолий Николаевич 
Механик сервисной службы 15 месяцев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оперативно-ремонтный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"СПЕЦСЕРВИС"</v>
      </c>
      <c r="D51" s="6" t="str">
        <f>CONCATENATE([2]Общая!G40," ",[2]Общая!H40," ",[2]Общая!I40," 
", [2]Общая!K40," ",[2]Общая!L40)</f>
        <v>Хоботов Константин Владимирович 
Механик сервисной службы 28 месяцев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"СПЕЦСЕРВИС"</v>
      </c>
      <c r="D52" s="6" t="str">
        <f>CONCATENATE([2]Общая!G41," ",[2]Общая!H41," ",[2]Общая!I41," 
", [2]Общая!K41," ",[2]Общая!L41)</f>
        <v>Черноухов Роман Викторович 
Сервисный инженер 21 месяц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оперативно-ремонтный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"РТИ-заказ"</v>
      </c>
      <c r="D53" s="6" t="str">
        <f>CONCATENATE([2]Общая!G42," ",[2]Общая!H42," ",[2]Общая!I42," 
", [2]Общая!K42," ",[2]Общая!L42)</f>
        <v>Овечников  Константин Георгиевич 
Главный инженер 7 лет 10 мес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"РТИ-заказ"</v>
      </c>
      <c r="D54" s="6" t="str">
        <f>CONCATENATE([2]Общая!G43," ",[2]Общая!H43," ",[2]Общая!I43," 
", [2]Общая!K43," ",[2]Общая!L43)</f>
        <v>Аравин Павел Станиславович 
Механик 3 года 4 мес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"Техно-Сервис"</v>
      </c>
      <c r="D55" s="6" t="str">
        <f>CONCATENATE([2]Общая!G44," ",[2]Общая!H44," ",[2]Общая!I44," 
", [2]Общая!K44," ",[2]Общая!L44)</f>
        <v>Емелин Владимир Валерьевич 
главный инженер 2,5 года</v>
      </c>
      <c r="E55" s="7" t="str">
        <f>[2]Общая!M44</f>
        <v>очередная</v>
      </c>
      <c r="F55" s="7" t="str">
        <f>[2]Общая!R44</f>
        <v xml:space="preserve">V до и выше 1000 В  </v>
      </c>
      <c r="G55" s="7" t="str">
        <f>[2]Общая!N44</f>
        <v>административно-технический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"Техно-Сервис"</v>
      </c>
      <c r="D56" s="6" t="str">
        <f>CONCATENATE([2]Общая!G45," ",[2]Общая!H45," ",[2]Общая!I45," 
", [2]Общая!K45," ",[2]Общая!L45)</f>
        <v>Дремичева Елена Александровна 
руководитель обособленного подразделения 4 года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"Техно-Сервис"</v>
      </c>
      <c r="D57" s="6" t="str">
        <f>CONCATENATE([2]Общая!G46," ",[2]Общая!H46," ",[2]Общая!I46," 
", [2]Общая!K46," ",[2]Общая!L46)</f>
        <v>Бауткина Людмила Алексеевна 
инженер-технолог 3,5 года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НИЦ "АЛИУМ"</v>
      </c>
      <c r="D58" s="6" t="str">
        <f>CONCATENATE([2]Общая!G47," ",[2]Общая!H47," ",[2]Общая!I47," 
", [2]Общая!K47," ",[2]Общая!L47)</f>
        <v>Куфтов Алексей Владимирович 
Инженер по обслуживанию оборудования 0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"АЛЬТАИР"</v>
      </c>
      <c r="D59" s="6" t="str">
        <f>CONCATENATE([2]Общая!G48," ",[2]Общая!H48," ",[2]Общая!I48," 
", [2]Общая!K48," ",[2]Общая!L48)</f>
        <v>Иванов Антон Константинович 
Заведующий складом 5 лет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"ТД"</v>
      </c>
      <c r="D60" s="6" t="str">
        <f>CONCATENATE([2]Общая!G49," ",[2]Общая!H49," ",[2]Общая!I49," 
", [2]Общая!K49," ",[2]Общая!L49)</f>
        <v>Лузгин Александр Сергеевич 
главный инженер 5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административно-технический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«Рент-Ком»</v>
      </c>
      <c r="D61" s="6" t="str">
        <f>CONCATENATE([2]Общая!G50," ",[2]Общая!H50," ",[2]Общая!I50," 
", [2]Общая!K50," ",[2]Общая!L50)</f>
        <v>Белов  Александр  Анатольевич 
Главный инженер 5 лет</v>
      </c>
      <c r="E61" s="7" t="str">
        <f>[2]Общая!M50</f>
        <v>внеочередная</v>
      </c>
      <c r="F61" s="7" t="str">
        <f>[2]Общая!R50</f>
        <v>IV до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«Рент-Ком»</v>
      </c>
      <c r="D62" s="6" t="str">
        <f>CONCATENATE([2]Общая!G51," ",[2]Общая!H51," ",[2]Общая!I51," 
", [2]Общая!K51," ",[2]Общая!L51)</f>
        <v>Галактионов  Вадим  Владимирович 
Энергетик 5 лет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"Солид - Кама"</v>
      </c>
      <c r="D63" s="6" t="str">
        <f>CONCATENATE([2]Общая!G52," ",[2]Общая!H52," ",[2]Общая!I52," 
", [2]Общая!K52," ",[2]Общая!L52)</f>
        <v>Линючев Николай Валерьевич 
Инженер теплотехник 3 месяца</v>
      </c>
      <c r="E63" s="7" t="str">
        <f>[2]Общая!M52</f>
        <v>очередная</v>
      </c>
      <c r="F63" s="7"/>
      <c r="G63" s="7" t="str">
        <f>[2]Общая!N52</f>
        <v>руководящий работник</v>
      </c>
      <c r="H63" s="16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"Солид - Кама"</v>
      </c>
      <c r="D64" s="6" t="str">
        <f>CONCATENATE([2]Общая!G53," ",[2]Общая!H53," ",[2]Общая!I53," 
", [2]Общая!K53," ",[2]Общая!L53)</f>
        <v>Карев Эдуард Олегович 
Главный энергетик 1 месяц</v>
      </c>
      <c r="E64" s="7" t="str">
        <f>[2]Общая!M53</f>
        <v>очередная</v>
      </c>
      <c r="F64" s="7"/>
      <c r="G64" s="7" t="str">
        <f>[2]Общая!N53</f>
        <v>руководящий работник</v>
      </c>
      <c r="H64" s="16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ООО «СЗ «РЕНОВАЦИЯ-БАЛАШИХА» </v>
      </c>
      <c r="D65" s="6" t="str">
        <f>CONCATENATE([2]Общая!G54," ",[2]Общая!H54," ",[2]Общая!I54," 
", [2]Общая!K54," ",[2]Общая!L54)</f>
        <v>Яковлев Алексей Николаевич 
главный энергетик 2года 3 мес</v>
      </c>
      <c r="E65" s="7" t="str">
        <f>[2]Общая!M54</f>
        <v>очередная</v>
      </c>
      <c r="F65" s="7" t="str">
        <f>[2]Общая!R54</f>
        <v xml:space="preserve">V до и выше 1000 В 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ИП Кудинов В.В.</v>
      </c>
      <c r="D66" s="6" t="str">
        <f>CONCATENATE([2]Общая!G55," ",[2]Общая!H55," ",[2]Общая!I55," 
", [2]Общая!K55," ",[2]Общая!L55)</f>
        <v>Кудинов Виктор Владимирович 
Индивидуальный предприниматель  3 года 8 мес.</v>
      </c>
      <c r="E66" s="7" t="str">
        <f>[2]Общая!M55</f>
        <v>очередная</v>
      </c>
      <c r="F66" s="7" t="str">
        <f>[2]Общая!R55</f>
        <v xml:space="preserve">III до 1000 В 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"ЖИВЫЕ ДИВАНЫ"</v>
      </c>
      <c r="D67" s="6" t="str">
        <f>CONCATENATE([2]Общая!G56," ",[2]Общая!H56," ",[2]Общая!I56," 
", [2]Общая!K56," ",[2]Общая!L56)</f>
        <v>Казаринов Иван Александрович 
Инженер по эксплуатации оборудования 6 мес.</v>
      </c>
      <c r="E67" s="7" t="str">
        <f>[2]Общая!M56</f>
        <v>внеочередная</v>
      </c>
      <c r="F67" s="7" t="str">
        <f>[2]Общая!R56</f>
        <v>IV до 1000 В</v>
      </c>
      <c r="G67" s="7" t="str">
        <f>[2]Общая!N56</f>
        <v>административно-технический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 xml:space="preserve"> МАУ "Пушкинская электросеть"</v>
      </c>
      <c r="D68" s="6" t="str">
        <f>CONCATENATE([2]Общая!G57," ",[2]Общая!H57," ",[2]Общая!I57," 
", [2]Общая!K57," ",[2]Общая!L57)</f>
        <v xml:space="preserve"> Фетисов   Станислав   Владимирович  
 Начальник службы уличного освещения и эксплуатации   4года</v>
      </c>
      <c r="E68" s="7" t="str">
        <f>[2]Общая!M57</f>
        <v>очередная</v>
      </c>
      <c r="F68" s="7" t="str">
        <f>[2]Общая!R57</f>
        <v xml:space="preserve">V до и выше 1000 В  </v>
      </c>
      <c r="G68" s="7" t="str">
        <f>[2]Общая!N57</f>
        <v>административно-технический персонал, с правом испытания оборудования повышенным напряжением</v>
      </c>
      <c r="H68" s="16" t="str">
        <f>[2]Общая!S57</f>
        <v>ПТЭЭСиС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Филиал "ВЕГАС СИТИ" АО "КРОКУС"</v>
      </c>
      <c r="D69" s="6" t="str">
        <f>CONCATENATE([2]Общая!G58," ",[2]Общая!H58," ",[2]Общая!I58," 
", [2]Общая!K58," ",[2]Общая!L58)</f>
        <v>Михеев Вадим Викторович 
Заместитель главного энергетика 9лет 6месяцев</v>
      </c>
      <c r="E69" s="7" t="str">
        <f>[2]Общая!M58</f>
        <v>очередная</v>
      </c>
      <c r="F69" s="7" t="str">
        <f>[2]Общая!R58</f>
        <v xml:space="preserve">V до и выше 1000 В 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МУК "Егорьевский музей"</v>
      </c>
      <c r="D70" s="6" t="str">
        <f>CONCATENATE([2]Общая!G59," ",[2]Общая!H59," ",[2]Общая!I59," 
", [2]Общая!K59," ",[2]Общая!L59)</f>
        <v>Ермилов Иван Федорович 
инженер по эксплуатации зданий 3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административно-технический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МУК "Егорьевский музей"</v>
      </c>
      <c r="D71" s="6" t="str">
        <f>CONCATENATE([2]Общая!G60," ",[2]Общая!H60," ",[2]Общая!I60," 
", [2]Общая!K60," ",[2]Общая!L60)</f>
        <v>Камакин Виталий Олегович 
заместитель директора - начальник АХО 3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МУК "Егорьевский музей"</v>
      </c>
      <c r="D72" s="6" t="str">
        <f>CONCATENATE([2]Общая!G61," ",[2]Общая!H61," ",[2]Общая!I61," 
", [2]Общая!K61," ",[2]Общая!L61)</f>
        <v>Аксенов  Дмитрий  Николаевич 
методист по техническим и информационным процессам 2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"Ногинское ПОГАТ"</v>
      </c>
      <c r="D73" s="6" t="str">
        <f>CONCATENATE([2]Общая!G62," ",[2]Общая!H62," ",[2]Общая!I62," 
", [2]Общая!K62," ",[2]Общая!L62)</f>
        <v>Стульников Николай  Викторович 
мастер ОГМ 2 месяца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электротехнологический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"СОВА МОТОРС АЛАБУГА"</v>
      </c>
      <c r="D74" s="6" t="str">
        <f>CONCATENATE([2]Общая!G63," ",[2]Общая!H63," ",[2]Общая!I63," 
", [2]Общая!K63," ",[2]Общая!L63)</f>
        <v>Бритвин  Роман Васильевич 
Инженер -энергетик 3</v>
      </c>
      <c r="E74" s="7" t="str">
        <f>[2]Общая!M63</f>
        <v>внеочередная</v>
      </c>
      <c r="F74" s="7" t="str">
        <f>[2]Общая!R63</f>
        <v xml:space="preserve">V до и выше 1000 В 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«Леконт» </v>
      </c>
      <c r="D75" s="6" t="str">
        <f>CONCATENATE([2]Общая!G64," ",[2]Общая!H64," ",[2]Общая!I64," 
", [2]Общая!K64," ",[2]Общая!L64)</f>
        <v>Моисеев Игорь Павлович 
Главный инженр 1 год</v>
      </c>
      <c r="E75" s="7" t="str">
        <f>[2]Общая!M64</f>
        <v>первичная</v>
      </c>
      <c r="F75" s="7"/>
      <c r="G75" s="7" t="str">
        <f>[2]Общая!N64</f>
        <v>управленческий персонал</v>
      </c>
      <c r="H75" s="16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МУП"БКС"</v>
      </c>
      <c r="D76" s="6" t="str">
        <f>CONCATENATE([2]Общая!G65," ",[2]Общая!H65," ",[2]Общая!I65," 
", [2]Общая!K65," ",[2]Общая!L65)</f>
        <v>Веселов Сергей Петрович 
Технический директор 8 лет 9 мес.</v>
      </c>
      <c r="E76" s="7" t="str">
        <f>[2]Общая!M65</f>
        <v>очередная</v>
      </c>
      <c r="F76" s="7" t="str">
        <f>[2]Общая!R65</f>
        <v xml:space="preserve">V до и выше 1000 В  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МУП"БКС"</v>
      </c>
      <c r="D77" s="6" t="str">
        <f>CONCATENATE([2]Общая!G66," ",[2]Общая!H66," ",[2]Общая!I66," 
", [2]Общая!K66," ",[2]Общая!L66)</f>
        <v>Гондак Александр Александрович 
Главный энергетик 2 года 2 мес.</v>
      </c>
      <c r="E77" s="7" t="str">
        <f>[2]Общая!M66</f>
        <v>очередная</v>
      </c>
      <c r="F77" s="7" t="str">
        <f>[2]Общая!R66</f>
        <v xml:space="preserve">V до и выше 1000 В  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"ТД"</v>
      </c>
      <c r="D78" s="6" t="str">
        <f>CONCATENATE([2]Общая!G67," ",[2]Общая!H67," ",[2]Общая!I67," 
", [2]Общая!K67," ",[2]Общая!L67)</f>
        <v xml:space="preserve"> Чугунов Михаил Вячеславович 
инженер по организации эксплуатации зданий и сооружений 15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Финансовый Университет, Финуниверситет</v>
      </c>
      <c r="D79" s="6" t="str">
        <f>CONCATENATE([2]Общая!G68," ",[2]Общая!H68," ",[2]Общая!I68," 
", [2]Общая!K68," ",[2]Общая!L68)</f>
        <v>Байков Виталий Александрович 
Заместитель директора 2 года</v>
      </c>
      <c r="E79" s="7" t="str">
        <f>[2]Общая!M68</f>
        <v>очередная</v>
      </c>
      <c r="F79" s="7" t="str">
        <f>[2]Общая!R68</f>
        <v xml:space="preserve">V до и выше 1000 В  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Финансовый Университет, Финуниверситет</v>
      </c>
      <c r="D80" s="6" t="str">
        <f>CONCATENATE([2]Общая!G69," ",[2]Общая!H69," ",[2]Общая!I69," 
", [2]Общая!K69," ",[2]Общая!L69)</f>
        <v>Ершиков Александр Иванович 
Заместитель директора дирекции эксплуатации имущественного комплекса 1 год</v>
      </c>
      <c r="E80" s="7" t="str">
        <f>[2]Общая!M69</f>
        <v>очередная</v>
      </c>
      <c r="F80" s="7" t="str">
        <f>[2]Общая!R69</f>
        <v xml:space="preserve">V до и выше 1000 В  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Финансовый Университет, Финуниверситет</v>
      </c>
      <c r="D81" s="6" t="str">
        <f>CONCATENATE([2]Общая!G70," ",[2]Общая!H70," ",[2]Общая!I70," 
", [2]Общая!K70," ",[2]Общая!L70)</f>
        <v>Матюхин Юрий Иванович 
Ведущий инженер 13 лет</v>
      </c>
      <c r="E81" s="7" t="str">
        <f>[2]Общая!M70</f>
        <v>очередная</v>
      </c>
      <c r="F81" s="7" t="str">
        <f>[2]Общая!R70</f>
        <v xml:space="preserve">V до и выше 1000 В  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Финансовый Университет, Финуниверситет</v>
      </c>
      <c r="D82" s="6" t="str">
        <f>CONCATENATE([2]Общая!G71," ",[2]Общая!H71," ",[2]Общая!I71," 
", [2]Общая!K71," ",[2]Общая!L71)</f>
        <v>Мягков Александр Петрович 
Начальник электротехнического участка 33 года</v>
      </c>
      <c r="E82" s="7" t="str">
        <f>[2]Общая!M71</f>
        <v>очередная</v>
      </c>
      <c r="F82" s="7" t="str">
        <f>[2]Общая!R71</f>
        <v xml:space="preserve">V до и выше 1000 В  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Финансовый Университет, Финуниверситет</v>
      </c>
      <c r="D83" s="6" t="str">
        <f>CONCATENATE([2]Общая!G72," ",[2]Общая!H72," ",[2]Общая!I72," 
", [2]Общая!K72," ",[2]Общая!L72)</f>
        <v>Хмелев Дмитрий Александрович 
Ведущий инженер 2 года</v>
      </c>
      <c r="E83" s="7" t="str">
        <f>[2]Общая!M72</f>
        <v>очередная</v>
      </c>
      <c r="F83" s="7" t="str">
        <f>[2]Общая!R72</f>
        <v xml:space="preserve">V до и выше 1000 В  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«Смарт Фэмили»</v>
      </c>
      <c r="D84" s="6" t="str">
        <f>CONCATENATE([2]Общая!G73," ",[2]Общая!H73," ",[2]Общая!I73," 
", [2]Общая!K73," ",[2]Общая!L73)</f>
        <v>Комин Алексей Валерьевич 
Заместитель начальника склада 1г. 5мес.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«Смарт Фэмили»</v>
      </c>
      <c r="D85" s="6" t="str">
        <f>CONCATENATE([2]Общая!G74," ",[2]Общая!H74," ",[2]Общая!I74," 
", [2]Общая!K74," ",[2]Общая!L74)</f>
        <v>Аболишин Андрей Юрьевич 
Администратор склада 1г. 5мес.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«Смарт Фэмили»</v>
      </c>
      <c r="D86" s="6" t="str">
        <f>CONCATENATE([2]Общая!G75," ",[2]Общая!H75," ",[2]Общая!I75," 
", [2]Общая!K75," ",[2]Общая!L75)</f>
        <v>Карбунар Евгений  Павлович 
Администратор склада 4г. 7мес.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«Смарт Фэмили»</v>
      </c>
      <c r="D87" s="6" t="str">
        <f>CONCATENATE([2]Общая!G76," ",[2]Общая!H76," ",[2]Общая!I76," 
", [2]Общая!K76," ",[2]Общая!L76)</f>
        <v>Сторожков Владимир Юрьевич 
Администратор склада 4г. 2мес.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"ТД"</v>
      </c>
      <c r="D88" s="6" t="str">
        <f>CONCATENATE([2]Общая!G77," ",[2]Общая!H77," ",[2]Общая!I77," 
", [2]Общая!K77," ",[2]Общая!L77)</f>
        <v>Цымбал  Дмитрий Владимирович 
инженер КИПиА 5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"ТД"</v>
      </c>
      <c r="D89" s="6" t="str">
        <f>CONCATENATE([2]Общая!G78," ",[2]Общая!H78," ",[2]Общая!I78," 
", [2]Общая!K78," ",[2]Общая!L78)</f>
        <v>Буяльский Николай Николаевич 
главный механик 5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АО племзавод "Повадино"</v>
      </c>
      <c r="D90" s="6" t="str">
        <f>CONCATENATE([2]Общая!G79," ",[2]Общая!H79," ",[2]Общая!I79," 
", [2]Общая!K79," ",[2]Общая!L79)</f>
        <v>Брызгунов  Руслан Павлович 
Заместитель исполнительного директора по техническому обеспечению 1 месяц</v>
      </c>
      <c r="E90" s="7" t="str">
        <f>[2]Общая!M79</f>
        <v xml:space="preserve">внеочередная </v>
      </c>
      <c r="F90" s="7" t="str">
        <f>[2]Общая!R79</f>
        <v>IV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АО племзавод "Повадино"</v>
      </c>
      <c r="D91" s="6" t="str">
        <f>CONCATENATE([2]Общая!G80," ",[2]Общая!H80," ",[2]Общая!I80," 
", [2]Общая!K80," ",[2]Общая!L80)</f>
        <v>Сидоров Семен Вячеславович 
Системный администратор 3 года 1 мес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административно-технический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АО племзавод "Повадино"</v>
      </c>
      <c r="D92" s="6" t="str">
        <f>CONCATENATE([2]Общая!G81," ",[2]Общая!H81," ",[2]Общая!I81," 
", [2]Общая!K81," ",[2]Общая!L81)</f>
        <v>Саплин Сергей  Александрович 
Начальник транспортного подразделения 3 года 2 мес.</v>
      </c>
      <c r="E92" s="7" t="str">
        <f>[2]Общая!M81</f>
        <v xml:space="preserve">внеочередная </v>
      </c>
      <c r="F92" s="7" t="str">
        <f>[2]Общая!R81</f>
        <v>III до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ООО"КС г.Пущино"</v>
      </c>
      <c r="D93" s="6" t="str">
        <f>CONCATENATE([2]Общая!G82," ",[2]Общая!H82," ",[2]Общая!I82," 
", [2]Общая!K82," ",[2]Общая!L82)</f>
        <v>Косяков Дмитрий Юлианович 
электромотер по ремонту и обслуживанию электрооборудования 1 месяц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электротехнический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"Развитие городского хозяйства"</v>
      </c>
      <c r="D94" s="6" t="str">
        <f>CONCATENATE([2]Общая!G83," ",[2]Общая!H83," ",[2]Общая!I83," 
", [2]Общая!K83," ",[2]Общая!L83)</f>
        <v>Малиновский Сергей Витальевич 
Главный инженер 1 месяц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«Норд-Спецодежда» ОСП «ИШЦ»</v>
      </c>
      <c r="D95" s="6" t="str">
        <f>CONCATENATE([2]Общая!G84," ",[2]Общая!H84," ",[2]Общая!I84," 
", [2]Общая!K84," ",[2]Общая!L84)</f>
        <v>Орлов Алексей Андреевич 
Электромонтер 7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оперативно-ремонтный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"Дирекция Жилищного Фонда "Пирогово -Комфорт "</v>
      </c>
      <c r="D96" s="6" t="str">
        <f>CONCATENATE([2]Общая!G85," ",[2]Общая!H85," ",[2]Общая!I85," 
", [2]Общая!K85," ",[2]Общая!L85)</f>
        <v xml:space="preserve">Агаева Юлиана Мирназимовна 
Директор 6 лет  </v>
      </c>
      <c r="E96" s="7" t="str">
        <f>[2]Общая!M85</f>
        <v xml:space="preserve">очередная </v>
      </c>
      <c r="F96" s="7"/>
      <c r="G96" s="7" t="str">
        <f>[2]Общая!N85</f>
        <v>руководящий работник</v>
      </c>
      <c r="H96" s="16" t="str">
        <f>[2]Общая!S85</f>
        <v>ПТЭТЭ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МБУК МОК</v>
      </c>
      <c r="D97" s="6" t="str">
        <f>CONCATENATE([2]Общая!G86," ",[2]Общая!H86," ",[2]Общая!I86," 
", [2]Общая!K86," ",[2]Общая!L86)</f>
        <v>Агаджанян Альберт Грачикович 
Инженер ведущий 6 месяцев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МБУК МОК</v>
      </c>
      <c r="D98" s="6" t="str">
        <f>CONCATENATE([2]Общая!G87," ",[2]Общая!H87," ",[2]Общая!I87," 
", [2]Общая!K87," ",[2]Общая!L87)</f>
        <v>Кортелёв Михаил Михайлович 
Электромонтёр 3 разряда 5 лет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оперативно-ремонтный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"ПАРТНЕР"</v>
      </c>
      <c r="D99" s="6" t="str">
        <f>CONCATENATE([2]Общая!G88," ",[2]Общая!H88," ",[2]Общая!I88," 
", [2]Общая!K88," ",[2]Общая!L88)</f>
        <v>Пультяков Николай Васильевич 
Инженер-наладчик 3</v>
      </c>
      <c r="E99" s="7" t="str">
        <f>[2]Общая!M88</f>
        <v>очередная</v>
      </c>
      <c r="F99" s="7" t="str">
        <f>[2]Общая!R88</f>
        <v xml:space="preserve">V до и выше 1000 В  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"СТЭК-Ритейл"</v>
      </c>
      <c r="D100" s="6" t="str">
        <f>CONCATENATE([2]Общая!G89," ",[2]Общая!H89," ",[2]Общая!I89," 
", [2]Общая!K89," ",[2]Общая!L89)</f>
        <v>Рикерт  Дмитрий Вадимович 
Инженер-сметчик 3</v>
      </c>
      <c r="E100" s="7" t="str">
        <f>[2]Общая!M89</f>
        <v>внеочередная</v>
      </c>
      <c r="F100" s="7" t="str">
        <f>[2]Общая!R89</f>
        <v>III до 1000 В</v>
      </c>
      <c r="G100" s="7" t="str">
        <f>[2]Общая!N89</f>
        <v>административно-технический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"ТЕЛЕСЕТЬ"</v>
      </c>
      <c r="D101" s="6" t="str">
        <f>CONCATENATE([2]Общая!G90," ",[2]Общая!H90," ",[2]Общая!I90," 
", [2]Общая!K90," ",[2]Общая!L90)</f>
        <v>Воронов Виктор Николаевич 
технический директор 10 лет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"ТЕЛЕСЕТЬ"</v>
      </c>
      <c r="D102" s="6" t="str">
        <f>CONCATENATE([2]Общая!G91," ",[2]Общая!H91," ",[2]Общая!I91," 
", [2]Общая!K91," ",[2]Общая!L91)</f>
        <v>Железнов Олег Владимирович 
инженер ядра сети 2 года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"ТЕЛЕСЕТЬ"</v>
      </c>
      <c r="D103" s="6" t="str">
        <f>CONCATENATE([2]Общая!G92," ",[2]Общая!H92," ",[2]Общая!I92," 
", [2]Общая!K92," ",[2]Общая!L92)</f>
        <v>Лосев Андрей Сергеевич 
главный инженер 9 лет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"ТЕЛЕСЕТЬ"</v>
      </c>
      <c r="D104" s="6" t="str">
        <f>CONCATENATE([2]Общая!G93," ",[2]Общая!H93," ",[2]Общая!I93," 
", [2]Общая!K93," ",[2]Общая!L93)</f>
        <v>Мильвит Александр Михайлович 
руководитель отдела сервисной службы 9 лет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"ТЕЛЕСЕТЬ"</v>
      </c>
      <c r="D105" s="6" t="str">
        <f>CONCATENATE([2]Общая!G94," ",[2]Общая!H94," ",[2]Общая!I94," 
", [2]Общая!K94," ",[2]Общая!L94)</f>
        <v>Морозов Роман Валерьевич 
электрик 4 года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оперативно-ремонтный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"ТЕЛЕСЕТЬ"</v>
      </c>
      <c r="D106" s="6" t="str">
        <f>CONCATENATE([2]Общая!G95," ",[2]Общая!H95," ",[2]Общая!I95," 
", [2]Общая!K95," ",[2]Общая!L95)</f>
        <v>Черняев Павел Юрьевич 
сервисный инженер 5 лет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ЗАО "ККЗ"</v>
      </c>
      <c r="D107" s="6" t="str">
        <f>CONCATENATE([2]Общая!G96," ",[2]Общая!H96," ",[2]Общая!I96," 
", [2]Общая!K96," ",[2]Общая!L96)</f>
        <v>Поставнин Александр Михайлович 
Инженер по эксплуатации 5 лет</v>
      </c>
      <c r="E107" s="7" t="str">
        <f>[2]Общая!M96</f>
        <v>очередная</v>
      </c>
      <c r="F107" s="7"/>
      <c r="G107" s="7" t="str">
        <f>[2]Общая!N96</f>
        <v>руководитель структурного подразделения</v>
      </c>
      <c r="H107" s="16" t="str">
        <f>[2]Общая!S96</f>
        <v>ПТЭТЭ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Иньшин О. Н.</v>
      </c>
      <c r="D108" s="6" t="str">
        <f>CONCATENATE([2]Общая!G97," ",[2]Общая!H97," ",[2]Общая!I97," 
", [2]Общая!K97," ",[2]Общая!L97)</f>
        <v>Иньшин Олег Николаевич 
Индивидуальный предприниматель 1 год</v>
      </c>
      <c r="E108" s="7" t="str">
        <f>[2]Общая!M97</f>
        <v>очередная</v>
      </c>
      <c r="F108" s="7"/>
      <c r="G108" s="7" t="str">
        <f>[2]Общая!N97</f>
        <v>руководящий работник</v>
      </c>
      <c r="H108" s="16" t="str">
        <f>[2]Общая!S97</f>
        <v>ПТЭТЭ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Иньшин О. Н.</v>
      </c>
      <c r="D109" s="6" t="str">
        <f>CONCATENATE([2]Общая!G98," ",[2]Общая!H98," ",[2]Общая!I98," 
", [2]Общая!K98," ",[2]Общая!L98)</f>
        <v>Андреев  Михаил  Витальевич 
Электромонтёр по ремонту и обслуживанию электрооборудования 3 мес.</v>
      </c>
      <c r="E109" s="7" t="str">
        <f>[2]Общая!M98</f>
        <v>первичная</v>
      </c>
      <c r="F109" s="7"/>
      <c r="G109" s="7" t="str">
        <f>[2]Общая!N98</f>
        <v>оперативно-ремонтный персонал</v>
      </c>
      <c r="H109" s="16" t="str">
        <f>[2]Общая!S98</f>
        <v>ПТЭТЭ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Иньшин О. Н.</v>
      </c>
      <c r="D110" s="6" t="str">
        <f>CONCATENATE([2]Общая!G99," ",[2]Общая!H99," ",[2]Общая!I99," 
", [2]Общая!K99," ",[2]Общая!L99)</f>
        <v>Балабанов Григорий Иванович 
Электромонтёр по ремонту и обслуживанию электрооборудования 3 мес.</v>
      </c>
      <c r="E110" s="7" t="str">
        <f>[2]Общая!M99</f>
        <v>первичная</v>
      </c>
      <c r="F110" s="7"/>
      <c r="G110" s="7" t="str">
        <f>[2]Общая!N99</f>
        <v>оперативно-ремонтный персонал</v>
      </c>
      <c r="H110" s="16" t="str">
        <f>[2]Общая!S99</f>
        <v>ПТЭТЭ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Иньшин О. Н.</v>
      </c>
      <c r="D111" s="6" t="str">
        <f>CONCATENATE([2]Общая!G100," ",[2]Общая!H100," ",[2]Общая!I100," 
", [2]Общая!K100," ",[2]Общая!L100)</f>
        <v>Митрофанов  Николай  Иванович 
Электромонтёр по ремонту и обслуживанию электрооборудования 3 мес.</v>
      </c>
      <c r="E111" s="7" t="str">
        <f>[2]Общая!M100</f>
        <v>первичная</v>
      </c>
      <c r="F111" s="7"/>
      <c r="G111" s="7" t="str">
        <f>[2]Общая!N100</f>
        <v>оперативно-ремонтный персонал</v>
      </c>
      <c r="H111" s="16" t="str">
        <f>[2]Общая!S100</f>
        <v>ПТЭТЭ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ИП Иньшин О. Н.</v>
      </c>
      <c r="D112" s="6" t="str">
        <f>CONCATENATE([2]Общая!G101," ",[2]Общая!H101," ",[2]Общая!I101," 
", [2]Общая!K101," ",[2]Общая!L101)</f>
        <v>Сильченко Денис Анатольевич 
Электромонтёр по ремонту и обслуживанию электрооборудования 3 мес.</v>
      </c>
      <c r="E112" s="7" t="str">
        <f>[2]Общая!M101</f>
        <v>первичная</v>
      </c>
      <c r="F112" s="7"/>
      <c r="G112" s="7" t="str">
        <f>[2]Общая!N101</f>
        <v>оперативно-ремонтный персонал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МУ "МФК "Триумф"</v>
      </c>
      <c r="D113" s="6" t="str">
        <f>CONCATENATE([2]Общая!G102," ",[2]Общая!H102," ",[2]Общая!I102," 
", [2]Общая!K102," ",[2]Общая!L102)</f>
        <v>Трунов Игорь Сергеевич 
Главный инженер 2 месяца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МУ "МФК "Триумф"</v>
      </c>
      <c r="D114" s="6" t="str">
        <f>CONCATENATE([2]Общая!G103," ",[2]Общая!H103," ",[2]Общая!I103," 
", [2]Общая!K103," ",[2]Общая!L103)</f>
        <v xml:space="preserve">Слепченко Игорь Иванович 
Ведущ. Инженер по орг. Эксплуатации рем.зданий и сооруж.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МУ "МФК "Триумф"</v>
      </c>
      <c r="D115" s="6" t="str">
        <f>CONCATENATE([2]Общая!G104," ",[2]Общая!H104," ",[2]Общая!I104," 
", [2]Общая!K104," ",[2]Общая!L104)</f>
        <v>Калюжный  Алексей Николаевич 
Вед. инж. по эксплуатац. вент. сист. и сан. тех. обор 6 лет</v>
      </c>
      <c r="E115" s="7" t="str">
        <f>[2]Общая!M104</f>
        <v>очередная</v>
      </c>
      <c r="F115" s="7"/>
      <c r="G115" s="7" t="str">
        <f>[2]Общая!N104</f>
        <v>руководящий работник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МУ "МФК "Триумф"</v>
      </c>
      <c r="D116" s="6" t="str">
        <f>CONCATENATE([2]Общая!G105," ",[2]Общая!H105," ",[2]Общая!I105," 
", [2]Общая!K105," ",[2]Общая!L105)</f>
        <v>Иванов Вячеслав Александрович 
Электромонтер 15 лет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электротехнологический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МУ "МФК "Триумф"</v>
      </c>
      <c r="D117" s="6" t="str">
        <f>CONCATENATE([2]Общая!G106," ",[2]Общая!H106," ",[2]Общая!I106," 
", [2]Общая!K106," ",[2]Общая!L106)</f>
        <v>Тарасов Дмитрий Александрович 
Электромонтер 19 лет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электротехнологический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"КК "Озерский сувенир"</v>
      </c>
      <c r="D118" s="6" t="str">
        <f>CONCATENATE([2]Общая!G107," ",[2]Общая!H107," ",[2]Общая!I107," 
", [2]Общая!K107," ",[2]Общая!L107)</f>
        <v>Федосеев   Владимир   Дмитриевич 
Механик 12 лет</v>
      </c>
      <c r="E118" s="7" t="str">
        <f>[2]Общая!M107</f>
        <v>внеочередная</v>
      </c>
      <c r="F118" s="7"/>
      <c r="G118" s="7" t="str">
        <f>[2]Общая!N107</f>
        <v>оперативно-ремонтный персонал</v>
      </c>
      <c r="H118" s="16" t="str">
        <f>[2]Общая!S107</f>
        <v>ПТЭТЭ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ИП Жигунов Е.В.</v>
      </c>
      <c r="D119" s="6" t="str">
        <f>CONCATENATE([2]Общая!G108," ",[2]Общая!H108," ",[2]Общая!I108," 
", [2]Общая!K108," ",[2]Общая!L108)</f>
        <v>Фирстов  Николай  Васильевич 
Мастер 4 года</v>
      </c>
      <c r="E119" s="7" t="str">
        <f>[2]Общая!M108</f>
        <v>очередная</v>
      </c>
      <c r="F119" s="7" t="str">
        <f>[2]Общая!R108</f>
        <v xml:space="preserve">V до и выше 1000 В 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ИП Жигунов Е.В.</v>
      </c>
      <c r="D120" s="6" t="str">
        <f>CONCATENATE([2]Общая!G109," ",[2]Общая!H109," ",[2]Общая!I109," 
", [2]Общая!K109," ",[2]Общая!L109)</f>
        <v>Илюхин  Александр  Михайлович 
Техник 4 года</v>
      </c>
      <c r="E120" s="7" t="str">
        <f>[2]Общая!M109</f>
        <v>очередная</v>
      </c>
      <c r="F120" s="7" t="str">
        <f>[2]Общая!R109</f>
        <v>IV до и выше 1000 В</v>
      </c>
      <c r="G120" s="7" t="str">
        <f>[2]Общая!N109</f>
        <v>ремонтный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ИП Жигунов Е.В.</v>
      </c>
      <c r="D121" s="6" t="str">
        <f>CONCATENATE([2]Общая!G110," ",[2]Общая!H110," ",[2]Общая!I110," 
", [2]Общая!K110," ",[2]Общая!L110)</f>
        <v>Серов Сергей Александрович 
Электромонтер 2 года</v>
      </c>
      <c r="E121" s="7" t="str">
        <f>[2]Общая!M110</f>
        <v>очередная</v>
      </c>
      <c r="F121" s="7" t="str">
        <f>[2]Общая!R110</f>
        <v>IV до и выше 1000 В</v>
      </c>
      <c r="G121" s="7" t="str">
        <f>[2]Общая!N110</f>
        <v>ремонтный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ИП Жигунов Е.В.</v>
      </c>
      <c r="D122" s="6" t="str">
        <f>CONCATENATE([2]Общая!G111," ",[2]Общая!H111," ",[2]Общая!I111," 
", [2]Общая!K111," ",[2]Общая!L111)</f>
        <v>Овчинников Александр  Александрович 
Электромонтер 2 года</v>
      </c>
      <c r="E122" s="7" t="str">
        <f>[2]Общая!M111</f>
        <v>первичная</v>
      </c>
      <c r="F122" s="7" t="str">
        <f>[2]Общая!R111</f>
        <v>II до и выше 1000 В</v>
      </c>
      <c r="G122" s="7" t="str">
        <f>[2]Общая!N111</f>
        <v>ремонтный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ИП Жигунов Е.В.</v>
      </c>
      <c r="D123" s="6" t="str">
        <f>CONCATENATE([2]Общая!G112," ",[2]Общая!H112," ",[2]Общая!I112," 
", [2]Общая!K112," ",[2]Общая!L112)</f>
        <v>Горбунов Андрей Игоревич 
Электромонтер 2 года</v>
      </c>
      <c r="E123" s="7" t="str">
        <f>[2]Общая!M112</f>
        <v>первичная</v>
      </c>
      <c r="F123" s="7" t="str">
        <f>[2]Общая!R112</f>
        <v>II до и выше 1000 В</v>
      </c>
      <c r="G123" s="7" t="str">
        <f>[2]Общая!N112</f>
        <v>ремонтный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ИП Жигунов Е.В.</v>
      </c>
      <c r="D124" s="6" t="str">
        <f>CONCATENATE([2]Общая!G113," ",[2]Общая!H113," ",[2]Общая!I113," 
", [2]Общая!K113," ",[2]Общая!L113)</f>
        <v>Борисов  Андрей  Олегович 
Электромонтер 2 года</v>
      </c>
      <c r="E124" s="7" t="str">
        <f>[2]Общая!M113</f>
        <v>первичная</v>
      </c>
      <c r="F124" s="7" t="str">
        <f>[2]Общая!R113</f>
        <v>II до и выше 1000 В</v>
      </c>
      <c r="G124" s="7" t="str">
        <f>[2]Общая!N113</f>
        <v>ремонтный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"Деловые Линии"</v>
      </c>
      <c r="D125" s="6" t="str">
        <f>CONCATENATE([2]Общая!G114," ",[2]Общая!H114," ",[2]Общая!I114," 
", [2]Общая!K114," ",[2]Общая!L114)</f>
        <v>Бондарь Роман  Анатольевич 
Техник по эксплуатации зданий и сооружений                                          1 год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оперативно-ремонтный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"Деловые Линии"</v>
      </c>
      <c r="D126" s="6" t="str">
        <f>CONCATENATE([2]Общая!G115," ",[2]Общая!H115," ",[2]Общая!I115," 
", [2]Общая!K115," ",[2]Общая!L115)</f>
        <v>Воротовов Сергей Владимирович 
Инженер по эксплуатации                                          1 год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"Деловые Линии"</v>
      </c>
      <c r="D127" s="6" t="str">
        <f>CONCATENATE([2]Общая!G116," ",[2]Общая!H116," ",[2]Общая!I116," 
", [2]Общая!K116," ",[2]Общая!L116)</f>
        <v>Назаров  Сергей  Владимирович 
Ведуший техник по обслуживаниюзданий и сооружений                                          1 год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оперативно-ремонтный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"Гарант"</v>
      </c>
      <c r="D128" s="6" t="str">
        <f>CONCATENATE([2]Общая!G117," ",[2]Общая!H117," ",[2]Общая!I117," 
", [2]Общая!K117," ",[2]Общая!L117)</f>
        <v>Базылев Максим Евгеньевич 
Технический директор 6</v>
      </c>
      <c r="E128" s="7" t="str">
        <f>[2]Общая!M117</f>
        <v>внеочередная</v>
      </c>
      <c r="F128" s="7" t="str">
        <f>[2]Общая!R117</f>
        <v xml:space="preserve">V до и выше 1000 В 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"ОМК Маркет"</v>
      </c>
      <c r="D129" s="6" t="str">
        <f>CONCATENATE([2]Общая!G118," ",[2]Общая!H118," ",[2]Общая!I118," 
", [2]Общая!K118," ",[2]Общая!L118)</f>
        <v>Соколов Денис Валерьевич 
Начальник участка 4 мес</v>
      </c>
      <c r="E129" s="7" t="str">
        <f>[2]Общая!M118</f>
        <v>первичная</v>
      </c>
      <c r="F129" s="7" t="str">
        <f>[2]Общая!R118</f>
        <v xml:space="preserve">V до и выше 1000 В 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"ОМК Маркет"</v>
      </c>
      <c r="D130" s="6" t="str">
        <f>CONCATENATE([2]Общая!G119," ",[2]Общая!H119," ",[2]Общая!I119," 
", [2]Общая!K119," ",[2]Общая!L119)</f>
        <v>Брагин Алексей Александрович 
Мастер по ремонту и обслуживанию электрооборудования 10 мес</v>
      </c>
      <c r="E130" s="7" t="str">
        <f>[2]Общая!M119</f>
        <v>очередная</v>
      </c>
      <c r="F130" s="7" t="str">
        <f>[2]Общая!R119</f>
        <v>III до и выше 1000 В</v>
      </c>
      <c r="G130" s="7" t="str">
        <f>[2]Общая!N119</f>
        <v>оперативный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"ОМК Маркет"</v>
      </c>
      <c r="D131" s="6" t="str">
        <f>CONCATENATE([2]Общая!G120," ",[2]Общая!H120," ",[2]Общая!I120," 
", [2]Общая!K120," ",[2]Общая!L120)</f>
        <v>Стрелков Андрей  Юрьевич 
Электромонтер по ремонту и обслуживанию эл. оборудования 17 мес</v>
      </c>
      <c r="E131" s="7" t="str">
        <f>[2]Общая!M120</f>
        <v>очередная</v>
      </c>
      <c r="F131" s="7" t="str">
        <f>[2]Общая!R120</f>
        <v>IV до и выше 1000 В</v>
      </c>
      <c r="G131" s="7" t="str">
        <f>[2]Общая!N120</f>
        <v>оперативно-ремонтный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"ОМК Маркет"</v>
      </c>
      <c r="D132" s="6" t="str">
        <f>CONCATENATE([2]Общая!G121," ",[2]Общая!H121," ",[2]Общая!I121," 
", [2]Общая!K121," ",[2]Общая!L121)</f>
        <v>Петров Сергей Васильевич 
Электромонтер по ремонту и обслуживанию эл. оборудования 2 мес</v>
      </c>
      <c r="E132" s="7" t="str">
        <f>[2]Общая!M121</f>
        <v>первичная</v>
      </c>
      <c r="F132" s="7" t="str">
        <f>[2]Общая!R121</f>
        <v>IV до и выше 1000 В</v>
      </c>
      <c r="G132" s="7" t="str">
        <f>[2]Общая!N121</f>
        <v>оперативно-ремонтный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 ТД Экспокабель"</v>
      </c>
      <c r="D133" s="6" t="str">
        <f>CONCATENATE([2]Общая!G122," ",[2]Общая!H122," ",[2]Общая!I122," 
", [2]Общая!K122," ",[2]Общая!L122)</f>
        <v>Пащенко Светлана Васильевна 
Начальник отдела технического контроля 3 года 10 месяцев</v>
      </c>
      <c r="E133" s="7" t="str">
        <f>[2]Общая!M122</f>
        <v>очередная</v>
      </c>
      <c r="F133" s="7" t="str">
        <f>[2]Общая!R122</f>
        <v>IV до и выше 1000 В</v>
      </c>
      <c r="G133" s="7" t="str">
        <f>[2]Общая!N122</f>
        <v>административно-технический персонал, с правом испытания оборудования повышенным напряжением</v>
      </c>
      <c r="H133" s="16" t="str">
        <f>[2]Общая!S122</f>
        <v>ПТЭЭСиС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 ТД Экспокабель"</v>
      </c>
      <c r="D134" s="6" t="str">
        <f>CONCATENATE([2]Общая!G123," ",[2]Общая!H123," ",[2]Общая!I123," 
", [2]Общая!K123," ",[2]Общая!L123)</f>
        <v>Денисов   Алексей   Станиславович 
Начальник участка 3 месяца</v>
      </c>
      <c r="E134" s="7" t="str">
        <f>[2]Общая!M123</f>
        <v>очередная</v>
      </c>
      <c r="F134" s="7" t="str">
        <f>[2]Общая!R123</f>
        <v xml:space="preserve">V до и выше 1000 В 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 ТД Экспокабель"</v>
      </c>
      <c r="D135" s="6" t="str">
        <f>CONCATENATE([2]Общая!G124," ",[2]Общая!H124," ",[2]Общая!I124," 
", [2]Общая!K124," ",[2]Общая!L124)</f>
        <v>Бортников  Андрей Николаевич 
Главный энергетик 3 месяца</v>
      </c>
      <c r="E135" s="7" t="str">
        <f>[2]Общая!M124</f>
        <v>очередная</v>
      </c>
      <c r="F135" s="7" t="str">
        <f>[2]Общая!R124</f>
        <v xml:space="preserve">V до и выше 1000 В 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"КРИСТЕЛ"</v>
      </c>
      <c r="D136" s="6" t="str">
        <f>CONCATENATE([2]Общая!G125," ",[2]Общая!H125," ",[2]Общая!I125," 
", [2]Общая!K125," ",[2]Общая!L125)</f>
        <v xml:space="preserve">Нестеренко Георгий Сергеевич 
Заместитель генерального директора  9 лет </v>
      </c>
      <c r="E136" s="7" t="str">
        <f>[2]Общая!M125</f>
        <v>очередная</v>
      </c>
      <c r="F136" s="7"/>
      <c r="G136" s="7" t="str">
        <f>[2]Общая!N125</f>
        <v>руководящий работник</v>
      </c>
      <c r="H136" s="16" t="str">
        <f>[2]Общая!S125</f>
        <v>ПТЭТЭ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"КРИСТЕЛ"</v>
      </c>
      <c r="D137" s="6" t="str">
        <f>CONCATENATE([2]Общая!G126," ",[2]Общая!H126," ",[2]Общая!I126," 
", [2]Общая!K126," ",[2]Общая!L126)</f>
        <v xml:space="preserve">Аветисян Вардан Вардгесович 
Старший инженер по эксплуатации ТК "Кунцево" 7 лет </v>
      </c>
      <c r="E137" s="7" t="str">
        <f>[2]Общая!M126</f>
        <v>очередная</v>
      </c>
      <c r="F137" s="7"/>
      <c r="G137" s="7" t="str">
        <f>[2]Общая!N126</f>
        <v>руководящий работник</v>
      </c>
      <c r="H137" s="16" t="str">
        <f>[2]Общая!S126</f>
        <v>ПТЭТЭ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НПП "Термотекс"</v>
      </c>
      <c r="D138" s="6" t="str">
        <f>CONCATENATE([2]Общая!G127," ",[2]Общая!H127," ",[2]Общая!I127," 
", [2]Общая!K127," ",[2]Общая!L127)</f>
        <v>Савин Павел Николаевич 
Мастер 1 года 10 мес</v>
      </c>
      <c r="E138" s="7" t="str">
        <f>[2]Общая!M127</f>
        <v>очередная</v>
      </c>
      <c r="F138" s="7" t="str">
        <f>[2]Общая!R127</f>
        <v xml:space="preserve">V до и выше 1000 В  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АО НПП "Термотекс"</v>
      </c>
      <c r="D139" s="6" t="str">
        <f>CONCATENATE([2]Общая!G128," ",[2]Общая!H128," ",[2]Общая!I128," 
", [2]Общая!K128," ",[2]Общая!L128)</f>
        <v>Брежнев Александр Викторович 
Мастер КИПиА 4 года</v>
      </c>
      <c r="E139" s="7" t="str">
        <f>[2]Общая!M128</f>
        <v>очередная</v>
      </c>
      <c r="F139" s="7" t="str">
        <f>[2]Общая!R128</f>
        <v>III до и выше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АО НПП "Термотекс"</v>
      </c>
      <c r="D140" s="6" t="str">
        <f>CONCATENATE([2]Общая!G129," ",[2]Общая!H129," ",[2]Общая!I129," 
", [2]Общая!K129," ",[2]Общая!L129)</f>
        <v>Китаев  Алексей  Федорович 
Электрик   1 год</v>
      </c>
      <c r="E140" s="7" t="str">
        <f>[2]Общая!M129</f>
        <v>очередная</v>
      </c>
      <c r="F140" s="7" t="str">
        <f>[2]Общая!R129</f>
        <v>IV до и выше 1000 В</v>
      </c>
      <c r="G140" s="7" t="str">
        <f>[2]Общая!N129</f>
        <v>электротехнический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НПП "Термотекс"</v>
      </c>
      <c r="D141" s="6" t="str">
        <f>CONCATENATE([2]Общая!G130," ",[2]Общая!H130," ",[2]Общая!I130," 
", [2]Общая!K130," ",[2]Общая!L130)</f>
        <v>Климухин Сергей Валерьевич 
Электрик   1 год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электротехнический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НПП "Термотекс"</v>
      </c>
      <c r="D142" s="6" t="str">
        <f>CONCATENATE([2]Общая!G131," ",[2]Общая!H131," ",[2]Общая!I131," 
", [2]Общая!K131," ",[2]Общая!L131)</f>
        <v>Коверзнев Александр Валерьевич 
Электрик 1 года 6 мес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электротехнический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НПП "Термотекс"</v>
      </c>
      <c r="D143" s="6" t="str">
        <f>CONCATENATE([2]Общая!G132," ",[2]Общая!H132," ",[2]Общая!I132," 
", [2]Общая!K132," ",[2]Общая!L132)</f>
        <v>Хазикова  Татьяна Александровна 
Ведущий специалист по охране труда 11 мес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НПП "Термотекс"</v>
      </c>
      <c r="D144" s="6" t="str">
        <f>CONCATENATE([2]Общая!G133," ",[2]Общая!H133," ",[2]Общая!I133," 
", [2]Общая!K133," ",[2]Общая!L133)</f>
        <v>Мещеряков  Максим Леонидович 
Главный инженер 2 мес.</v>
      </c>
      <c r="E144" s="7" t="str">
        <f>[2]Общая!M133</f>
        <v>очередная</v>
      </c>
      <c r="F144" s="7" t="str">
        <f>[2]Общая!R133</f>
        <v>III до и выше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НПП "Термотекс"</v>
      </c>
      <c r="D145" s="6" t="str">
        <f>CONCATENATE([2]Общая!G134," ",[2]Общая!H134," ",[2]Общая!I134," 
", [2]Общая!K134," ",[2]Общая!L134)</f>
        <v>Дьячкова Диана Владимировна 
Ведущий специалист по охране труда 1 мес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"ГЕНЕРЕНТ"</v>
      </c>
      <c r="D146" s="6" t="str">
        <f>CONCATENATE([2]Общая!G135," ",[2]Общая!H135," ",[2]Общая!I135," 
", [2]Общая!K135," ",[2]Общая!L135)</f>
        <v>Гажов Александр Юрьевич 
Зам.ген. д-ра ОТ, ТБ и ЧС 7 лет</v>
      </c>
      <c r="E146" s="7" t="str">
        <f>[2]Общая!M135</f>
        <v>очередная</v>
      </c>
      <c r="F146" s="7" t="str">
        <f>[2]Общая!R135</f>
        <v xml:space="preserve">V до и выше 1000 В 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"ГЕНЕРЕНТ"</v>
      </c>
      <c r="D147" s="6" t="str">
        <f>CONCATENATE([2]Общая!G136," ",[2]Общая!H136," ",[2]Общая!I136," 
", [2]Общая!K136," ",[2]Общая!L136)</f>
        <v>Тихонов Юрий Васильевич 
Руководитель службы эксплуатации 5 лет</v>
      </c>
      <c r="E147" s="7" t="str">
        <f>[2]Общая!M136</f>
        <v>внеочередная</v>
      </c>
      <c r="F147" s="7" t="str">
        <f>[2]Общая!R136</f>
        <v>IV до и выше 1000 В</v>
      </c>
      <c r="G147" s="7" t="str">
        <f>[2]Общая!N136</f>
        <v>административно-технический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"ГЕНЕРЕНТ"</v>
      </c>
      <c r="D148" s="6" t="str">
        <f>CONCATENATE([2]Общая!G137," ",[2]Общая!H137," ",[2]Общая!I137," 
", [2]Общая!K137," ",[2]Общая!L137)</f>
        <v>Трифонов Алексей  Александрович 
инженер-электрик 4 года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"Аттракцион - Экспо"</v>
      </c>
      <c r="D149" s="6" t="str">
        <f>CONCATENATE([2]Общая!G138," ",[2]Общая!H138," ",[2]Общая!I138," 
", [2]Общая!K138," ",[2]Общая!L138)</f>
        <v>Шелеметев  Валерий Александрович 
Заместитель главного инженера 8 мес</v>
      </c>
      <c r="E149" s="7" t="str">
        <f>[2]Общая!M138</f>
        <v>очередная</v>
      </c>
      <c r="F149" s="7" t="str">
        <f>[2]Общая!R138</f>
        <v>III до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"Аттракцион - Экспо"</v>
      </c>
      <c r="D150" s="6" t="str">
        <f>CONCATENATE([2]Общая!G139," ",[2]Общая!H139," ",[2]Общая!I139," 
", [2]Общая!K139," ",[2]Общая!L139)</f>
        <v>Афанасьев  Артем Евгеньевич 
Технический директор 1 год 9 мес</v>
      </c>
      <c r="E150" s="7" t="str">
        <f>[2]Общая!M139</f>
        <v>первичная</v>
      </c>
      <c r="F150" s="7" t="str">
        <f>[2]Общая!R139</f>
        <v>III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"Аттракцион - Экспо"</v>
      </c>
      <c r="D151" s="6" t="str">
        <f>CONCATENATE([2]Общая!G140," ",[2]Общая!H140," ",[2]Общая!I140," 
", [2]Общая!K140," ",[2]Общая!L140)</f>
        <v>Королев Антон Игоревич 
Главный инженер 1 год 2 месяца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"Аттракцион - Экспо"</v>
      </c>
      <c r="D152" s="6" t="str">
        <f>CONCATENATE([2]Общая!G141," ",[2]Общая!H141," ",[2]Общая!I141," 
", [2]Общая!K141," ",[2]Общая!L141)</f>
        <v>Дружбин  Константин Юрьевич 
Заместитель начальника службы по техническому обследованию детстких площадок  1 год 7 месяцев</v>
      </c>
      <c r="E152" s="7" t="str">
        <f>[2]Общая!M141</f>
        <v>очередная</v>
      </c>
      <c r="F152" s="7" t="str">
        <f>[2]Общая!R141</f>
        <v>III до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"МАСТЕРСТРОЙ"</v>
      </c>
      <c r="D153" s="6" t="str">
        <f>CONCATENATE([2]Общая!G142," ",[2]Общая!H142," ",[2]Общая!I142," 
", [2]Общая!K142," ",[2]Общая!L142)</f>
        <v>Фляга Виталий Алексеевич 
электромонтажник 9 мес.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>оперативно-ремонтный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"МАСТЕРСТРОЙ"</v>
      </c>
      <c r="D154" s="6" t="str">
        <f>CONCATENATE([2]Общая!G143," ",[2]Общая!H143," ",[2]Общая!I143," 
", [2]Общая!K143," ",[2]Общая!L143)</f>
        <v>Куликов  Евгений Сергеевич 
электромонтажник 1 мес.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оперативно-ремонтный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"МАСТЕРСТРОЙ"</v>
      </c>
      <c r="D155" s="6" t="str">
        <f>CONCATENATE([2]Общая!G144," ",[2]Общая!H144," ",[2]Общая!I144," 
", [2]Общая!K144," ",[2]Общая!L144)</f>
        <v>Лев Вячеслав Николаевич 
электромонтажник 6 мес.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оперативно-ремонтный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"КВРЗ" Новотранс"</v>
      </c>
      <c r="D156" s="6" t="str">
        <f>CONCATENATE([2]Общая!G145," ",[2]Общая!H145," ",[2]Общая!I145," 
", [2]Общая!K145," ",[2]Общая!L145)</f>
        <v>Крылов Сергей Алексеевич 
Главный энергетик 4 года, 6 мес.</v>
      </c>
      <c r="E156" s="7" t="str">
        <f>[2]Общая!M145</f>
        <v>очередная</v>
      </c>
      <c r="F156" s="7"/>
      <c r="G156" s="7" t="str">
        <f>[2]Общая!N145</f>
        <v>руководящий работник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"МАСТЕРСТРОЙ"</v>
      </c>
      <c r="D157" s="6" t="str">
        <f>CONCATENATE([2]Общая!G146," ",[2]Общая!H146," ",[2]Общая!I146," 
", [2]Общая!K146," ",[2]Общая!L146)</f>
        <v>Розов Алексей Андреевич 
электромонтажник 1г 2 мес.</v>
      </c>
      <c r="E157" s="7" t="str">
        <f>[2]Общая!M146</f>
        <v>внеочередная</v>
      </c>
      <c r="F157" s="7" t="str">
        <f>[2]Общая!R146</f>
        <v>III до и выше 1000 В</v>
      </c>
      <c r="G157" s="7" t="str">
        <f>[2]Общая!N146</f>
        <v>оперативно-ремонтный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"МАСТЕРСТРОЙ"</v>
      </c>
      <c r="D158" s="6" t="str">
        <f>CONCATENATE([2]Общая!G147," ",[2]Общая!H147," ",[2]Общая!I147," 
", [2]Общая!K147," ",[2]Общая!L147)</f>
        <v>Ильин Алексей Александрович 
электромонтажник 1 г 4 мес.</v>
      </c>
      <c r="E158" s="7" t="str">
        <f>[2]Общая!M147</f>
        <v>внеочередная</v>
      </c>
      <c r="F158" s="7" t="str">
        <f>[2]Общая!R147</f>
        <v>III до и выше 1000 В</v>
      </c>
      <c r="G158" s="7" t="str">
        <f>[2]Общая!N147</f>
        <v>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МИШН ФУДС СТУПИНО</v>
      </c>
      <c r="D159" s="6" t="str">
        <f>CONCATENATE([2]Общая!G148," ",[2]Общая!H148," ",[2]Общая!I148," 
", [2]Общая!K148," ",[2]Общая!L148)</f>
        <v>Горшков  Денис Николаевич  
Сварщик-аргонщик 1 месяц</v>
      </c>
      <c r="E159" s="7" t="str">
        <f>[2]Общая!M148</f>
        <v>первичная</v>
      </c>
      <c r="F159" s="7"/>
      <c r="G159" s="7" t="str">
        <f>[2]Общая!N148</f>
        <v>оперативно-ремонтный персонал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МИШН ФУДС СТУПИНО</v>
      </c>
      <c r="D160" s="6" t="str">
        <f>CONCATENATE([2]Общая!G149," ",[2]Общая!H149," ",[2]Общая!I149," 
", [2]Общая!K149," ",[2]Общая!L149)</f>
        <v>Шумахер Сергей Александрович 
Механик 11 месяцев</v>
      </c>
      <c r="E160" s="7" t="str">
        <f>[2]Общая!M149</f>
        <v>первичная</v>
      </c>
      <c r="F160" s="7"/>
      <c r="G160" s="7" t="str">
        <f>[2]Общая!N149</f>
        <v>оперативно-ремонтный персонал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МИШН ФУДС СТУПИНО</v>
      </c>
      <c r="D161" s="6" t="str">
        <f>CONCATENATE([2]Общая!G150," ",[2]Общая!H150," ",[2]Общая!I150," 
", [2]Общая!K150," ",[2]Общая!L150)</f>
        <v>Майстренко  Андрей Васильевич 
Техник-электрик 2 года</v>
      </c>
      <c r="E161" s="7" t="str">
        <f>[2]Общая!M150</f>
        <v>очередная</v>
      </c>
      <c r="F161" s="7"/>
      <c r="G161" s="7" t="str">
        <f>[2]Общая!N150</f>
        <v>оперативно-ремонтный персонал</v>
      </c>
      <c r="H161" s="16" t="str">
        <f>[2]Общая!S150</f>
        <v>ПТЭТЭ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МИШН ФУДС СТУПИНО</v>
      </c>
      <c r="D162" s="6" t="str">
        <f>CONCATENATE([2]Общая!G151," ",[2]Общая!H151," ",[2]Общая!I151," 
", [2]Общая!K151," ",[2]Общая!L151)</f>
        <v>Потапов  Анатолий Сергеевич 
Инженер-механик упаковочного оборудования 5 месяцев</v>
      </c>
      <c r="E162" s="7" t="str">
        <f>[2]Общая!M151</f>
        <v>очередная</v>
      </c>
      <c r="F162" s="7"/>
      <c r="G162" s="7" t="str">
        <f>[2]Общая!N151</f>
        <v>оперативно-ремонтный персонал</v>
      </c>
      <c r="H162" s="16" t="str">
        <f>[2]Общая!S151</f>
        <v>ПТЭТЭ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МИШН ФУДС СТУПИНО</v>
      </c>
      <c r="D163" s="6" t="str">
        <f>CONCATENATE([2]Общая!G152," ",[2]Общая!H152," ",[2]Общая!I152," 
", [2]Общая!K152," ",[2]Общая!L152)</f>
        <v>Свириденко Станислав Леонидович 
Старший техник 3 месяца</v>
      </c>
      <c r="E163" s="7" t="str">
        <f>[2]Общая!M152</f>
        <v>очередная</v>
      </c>
      <c r="F163" s="7"/>
      <c r="G163" s="7" t="str">
        <f>[2]Общая!N152</f>
        <v>оперативно-ремонтный персонал</v>
      </c>
      <c r="H163" s="16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МИШН ФУДС СТУПИНО</v>
      </c>
      <c r="D164" s="6" t="str">
        <f>CONCATENATE([2]Общая!G153," ",[2]Общая!H153," ",[2]Общая!I153," 
", [2]Общая!K153," ",[2]Общая!L153)</f>
        <v>Жабкин Андрей Валентинович 
Механик 8 лет</v>
      </c>
      <c r="E164" s="7" t="str">
        <f>[2]Общая!M153</f>
        <v>очередная</v>
      </c>
      <c r="F164" s="7"/>
      <c r="G164" s="7" t="str">
        <f>[2]Общая!N153</f>
        <v>оперативно-ремонтный персонал</v>
      </c>
      <c r="H164" s="16" t="str">
        <f>[2]Общая!S153</f>
        <v>ПТЭТЭ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МИШН ФУДС СТУПИНО</v>
      </c>
      <c r="D165" s="6" t="str">
        <f>CONCATENATE([2]Общая!G154," ",[2]Общая!H154," ",[2]Общая!I154," 
", [2]Общая!K154," ",[2]Общая!L154)</f>
        <v>Сидоров Андрей Сергеевич  
Механик 3 месяца</v>
      </c>
      <c r="E165" s="7" t="str">
        <f>[2]Общая!M154</f>
        <v>первичная</v>
      </c>
      <c r="F165" s="7"/>
      <c r="G165" s="7" t="str">
        <f>[2]Общая!N154</f>
        <v>оперативно-ремонтный персонал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МИШН ФУДС СТУПИНО</v>
      </c>
      <c r="D166" s="6" t="str">
        <f>CONCATENATE([2]Общая!G155," ",[2]Общая!H155," ",[2]Общая!I155," 
", [2]Общая!K155," ",[2]Общая!L155)</f>
        <v>Ильин  Дмитрий  Юрьевич 
Старший техник 2 года</v>
      </c>
      <c r="E166" s="7" t="str">
        <f>[2]Общая!M155</f>
        <v>очередная</v>
      </c>
      <c r="F166" s="7"/>
      <c r="G166" s="7" t="str">
        <f>[2]Общая!N155</f>
        <v>оперативно-ремонтный персонал</v>
      </c>
      <c r="H166" s="16" t="str">
        <f>[2]Общая!S155</f>
        <v>ПТЭТЭ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МИШН ФУДС СТУПИНО</v>
      </c>
      <c r="D167" s="6" t="str">
        <f>CONCATENATE([2]Общая!G156," ",[2]Общая!H156," ",[2]Общая!I156," 
", [2]Общая!K156," ",[2]Общая!L156)</f>
        <v>Михайлов  Валентин  Сергеевич  
Электрик 8 лет</v>
      </c>
      <c r="E167" s="7" t="str">
        <f>[2]Общая!M156</f>
        <v>очередная</v>
      </c>
      <c r="F167" s="7"/>
      <c r="G167" s="7" t="str">
        <f>[2]Общая!N156</f>
        <v>оперативно-ремонтный персонал</v>
      </c>
      <c r="H167" s="16" t="str">
        <f>[2]Общая!S156</f>
        <v>ПТЭТЭ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МИШН ФУДС СТУПИНО</v>
      </c>
      <c r="D168" s="6" t="str">
        <f>CONCATENATE([2]Общая!G157," ",[2]Общая!H157," ",[2]Общая!I157," 
", [2]Общая!K157," ",[2]Общая!L157)</f>
        <v>Плахов Владислав  Олегович 
Электрик 3 месяца</v>
      </c>
      <c r="E168" s="7" t="str">
        <f>[2]Общая!M157</f>
        <v>первичная</v>
      </c>
      <c r="F168" s="7"/>
      <c r="G168" s="7" t="str">
        <f>[2]Общая!N157</f>
        <v>оперативно-ремонтный персонал</v>
      </c>
      <c r="H168" s="16" t="str">
        <f>[2]Общая!S157</f>
        <v>ПТЭТЭ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МИШН ФУДС СТУПИНО</v>
      </c>
      <c r="D169" s="6" t="str">
        <f>CONCATENATE([2]Общая!G158," ",[2]Общая!H158," ",[2]Общая!I158," 
", [2]Общая!K158," ",[2]Общая!L158)</f>
        <v>Романов  Александр Юрьевич 
Инженер-механик 1 месяц</v>
      </c>
      <c r="E169" s="7" t="str">
        <f>[2]Общая!M158</f>
        <v>первичная</v>
      </c>
      <c r="F169" s="7"/>
      <c r="G169" s="7" t="str">
        <f>[2]Общая!N158</f>
        <v>оперативно-ремонтный персонал</v>
      </c>
      <c r="H169" s="16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"Самолет Энерго"</v>
      </c>
      <c r="D170" s="6" t="str">
        <f>CONCATENATE([2]Общая!G159," ",[2]Общая!H159," ",[2]Общая!I159," 
", [2]Общая!K159," ",[2]Общая!L159)</f>
        <v xml:space="preserve">Лосевской Виктор Петрович 
Мастер  3 года 8 месяцев </v>
      </c>
      <c r="E170" s="7" t="str">
        <f>[2]Общая!M159</f>
        <v>первичная</v>
      </c>
      <c r="F170" s="7"/>
      <c r="G170" s="7" t="str">
        <f>[2]Общая!N159</f>
        <v>управленческий персонал</v>
      </c>
      <c r="H170" s="16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"Самолет Энерго"</v>
      </c>
      <c r="D171" s="6" t="str">
        <f>CONCATENATE([2]Общая!G160," ",[2]Общая!H160," ",[2]Общая!I160," 
", [2]Общая!K160," ",[2]Общая!L160)</f>
        <v>Андрющенко Илья Григорьевич 
Мастер  9 месяцев 10 дней</v>
      </c>
      <c r="E171" s="7" t="str">
        <f>[2]Общая!M160</f>
        <v>первичная</v>
      </c>
      <c r="F171" s="7"/>
      <c r="G171" s="7" t="str">
        <f>[2]Общая!N160</f>
        <v>оперативно-ремонтный персонал</v>
      </c>
      <c r="H171" s="16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"Самолет Энерго"</v>
      </c>
      <c r="D172" s="6" t="str">
        <f>CONCATENATE([2]Общая!G161," ",[2]Общая!H161," ",[2]Общая!I161," 
", [2]Общая!K161," ",[2]Общая!L161)</f>
        <v xml:space="preserve">Махоткина Майя Валентиновна 
Мастер  2 года 10 месяцев </v>
      </c>
      <c r="E172" s="7" t="str">
        <f>[2]Общая!M161</f>
        <v>первичная</v>
      </c>
      <c r="F172" s="7"/>
      <c r="G172" s="7" t="str">
        <f>[2]Общая!N161</f>
        <v>оперативно-ремонтный персонал</v>
      </c>
      <c r="H172" s="16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"Самолет Энерго"</v>
      </c>
      <c r="D173" s="6" t="str">
        <f>CONCATENATE([2]Общая!G162," ",[2]Общая!H162," ",[2]Общая!I162," 
", [2]Общая!K162," ",[2]Общая!L162)</f>
        <v xml:space="preserve">Нехлебов Николай Давыдович 
Мастер  5 лет 3 месяцв </v>
      </c>
      <c r="E173" s="7" t="str">
        <f>[2]Общая!M162</f>
        <v>первичная</v>
      </c>
      <c r="F173" s="7"/>
      <c r="G173" s="7" t="str">
        <f>[2]Общая!N162</f>
        <v>оперативно-ремонтный персонал</v>
      </c>
      <c r="H173" s="16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"Самолет Энерго"</v>
      </c>
      <c r="D174" s="6" t="str">
        <f>CONCATENATE([2]Общая!G163," ",[2]Общая!H163," ",[2]Общая!I163," 
", [2]Общая!K163," ",[2]Общая!L163)</f>
        <v xml:space="preserve">Макаров Александр Сергеевич 
Мастер  2 года 8 месяцев </v>
      </c>
      <c r="E174" s="7" t="str">
        <f>[2]Общая!M163</f>
        <v>первичная</v>
      </c>
      <c r="F174" s="7"/>
      <c r="G174" s="7" t="str">
        <f>[2]Общая!N163</f>
        <v>оперативно-ремонтный персонал</v>
      </c>
      <c r="H174" s="16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"Самолет Энерго"</v>
      </c>
      <c r="D175" s="6" t="str">
        <f>CONCATENATE([2]Общая!G164," ",[2]Общая!H164," ",[2]Общая!I164," 
", [2]Общая!K164," ",[2]Общая!L164)</f>
        <v xml:space="preserve">Черников Алексей Львович 
Мастер  1 год 1 месяц </v>
      </c>
      <c r="E175" s="7" t="str">
        <f>[2]Общая!M164</f>
        <v>первичная</v>
      </c>
      <c r="F175" s="7"/>
      <c r="G175" s="7" t="str">
        <f>[2]Общая!N164</f>
        <v>оперативно-ремонтный персонал</v>
      </c>
      <c r="H175" s="16" t="str">
        <f>[2]Общая!S164</f>
        <v>ПТЭТЭ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"Самолет Энерго"</v>
      </c>
      <c r="D176" s="6" t="str">
        <f>CONCATENATE([2]Общая!G165," ",[2]Общая!H165," ",[2]Общая!I165," 
", [2]Общая!K165," ",[2]Общая!L165)</f>
        <v>Клешнин Евгений Александрович 
Начальник участка  5 месяцев 7 дней</v>
      </c>
      <c r="E176" s="7" t="str">
        <f>[2]Общая!M165</f>
        <v>первичная</v>
      </c>
      <c r="F176" s="7"/>
      <c r="G176" s="7" t="str">
        <f>[2]Общая!N165</f>
        <v>управленческий персонал</v>
      </c>
      <c r="H176" s="16" t="str">
        <f>[2]Общая!S165</f>
        <v>ПТЭТЭ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"Самолет Энерго"</v>
      </c>
      <c r="D177" s="6" t="str">
        <f>CONCATENATE([2]Общая!G166," ",[2]Общая!H166," ",[2]Общая!I166," 
", [2]Общая!K166," ",[2]Общая!L166)</f>
        <v xml:space="preserve">Талибов Джавид Джаватханович 
Мастер  7 лет 4 месяца </v>
      </c>
      <c r="E177" s="7" t="str">
        <f>[2]Общая!M166</f>
        <v>первичная</v>
      </c>
      <c r="F177" s="7"/>
      <c r="G177" s="7" t="str">
        <f>[2]Общая!N166</f>
        <v>оперативно-ремонтный персонал</v>
      </c>
      <c r="H177" s="16" t="str">
        <f>[2]Общая!S166</f>
        <v>ПТЭТЭ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"Самолет Энерго"</v>
      </c>
      <c r="D178" s="6" t="str">
        <f>CONCATENATE([2]Общая!G167," ",[2]Общая!H167," ",[2]Общая!I167," 
", [2]Общая!K167," ",[2]Общая!L167)</f>
        <v xml:space="preserve">Гречихин Михаил Васильевич 
Мастер  2 года 5  месяцев </v>
      </c>
      <c r="E178" s="7" t="str">
        <f>[2]Общая!M167</f>
        <v>первичная</v>
      </c>
      <c r="F178" s="7"/>
      <c r="G178" s="7" t="str">
        <f>[2]Общая!N167</f>
        <v>оперативно-ремонтный персонал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"Самолет Энерго"</v>
      </c>
      <c r="D179" s="6" t="str">
        <f>CONCATENATE([2]Общая!G168," ",[2]Общая!H168," ",[2]Общая!I168," 
", [2]Общая!K168," ",[2]Общая!L168)</f>
        <v xml:space="preserve">Лоташвили Нугзари Григорьевич 
Мастер  6 лет 1 месяц </v>
      </c>
      <c r="E179" s="7" t="str">
        <f>[2]Общая!M168</f>
        <v>первичная</v>
      </c>
      <c r="F179" s="7"/>
      <c r="G179" s="7" t="str">
        <f>[2]Общая!N168</f>
        <v>оперативно-ремонтный персонал</v>
      </c>
      <c r="H179" s="16" t="str">
        <f>[2]Общая!S168</f>
        <v>ПТЭТЭ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"Самолет Энерго"</v>
      </c>
      <c r="D180" s="6" t="str">
        <f>CONCATENATE([2]Общая!G169," ",[2]Общая!H169," ",[2]Общая!I169," 
", [2]Общая!K169," ",[2]Общая!L169)</f>
        <v xml:space="preserve">Клешнин Александр Николаевич 
Заместитель главного инженера 5 лет 9 месяцев 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6" t="str">
        <f>[2]Общая!S169</f>
        <v>ПТЭТЭ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"Гефест-Инжиниринг"</v>
      </c>
      <c r="D181" s="6" t="str">
        <f>CONCATENATE([2]Общая!G170," ",[2]Общая!H170," ",[2]Общая!I170," 
", [2]Общая!K170," ",[2]Общая!L170)</f>
        <v>Бердиев Рустам Худайназарович 
начальник котельной 9 лет</v>
      </c>
      <c r="E181" s="7" t="str">
        <f>[2]Общая!M170</f>
        <v>очередная</v>
      </c>
      <c r="F181" s="7"/>
      <c r="G181" s="7" t="str">
        <f>[2]Общая!N170</f>
        <v>управленческий персонал</v>
      </c>
      <c r="H181" s="16" t="str">
        <f>[2]Общая!S170</f>
        <v>ПТЭТЭ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"Гефест-Инжиниринг"</v>
      </c>
      <c r="D182" s="6" t="str">
        <f>CONCATENATE([2]Общая!G171," ",[2]Общая!H171," ",[2]Общая!I171," 
", [2]Общая!K171," ",[2]Общая!L171)</f>
        <v>Канунников Игорь Михайлович 
главный инженер 5лет</v>
      </c>
      <c r="E182" s="7" t="str">
        <f>[2]Общая!M171</f>
        <v>первичная</v>
      </c>
      <c r="F182" s="7"/>
      <c r="G182" s="7" t="str">
        <f>[2]Общая!N171</f>
        <v>управленческий персонал</v>
      </c>
      <c r="H182" s="16" t="str">
        <f>[2]Общая!S171</f>
        <v>ПТЭТЭ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АО "ОКБ "Аэрокосмические системы"</v>
      </c>
      <c r="D183" s="6" t="str">
        <f>CONCATENATE([2]Общая!G172," ",[2]Общая!H172," ",[2]Общая!I172," 
", [2]Общая!K172," ",[2]Общая!L172)</f>
        <v>Анохин Максим Юрьевич 
заместитель главного энергетика 10 лет</v>
      </c>
      <c r="E183" s="7" t="str">
        <f>[2]Общая!M172</f>
        <v>очередная</v>
      </c>
      <c r="F183" s="7" t="str">
        <f>[2]Общая!R172</f>
        <v xml:space="preserve">V до и выше 1000 В  </v>
      </c>
      <c r="G183" s="7" t="str">
        <f>[2]Общая!N172</f>
        <v>административно-технический персонал, с правом испытания оборудования повышенным напряжением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ООО"КЭС"</v>
      </c>
      <c r="D184" s="6" t="str">
        <f>CONCATENATE([2]Общая!G173," ",[2]Общая!H173," ",[2]Общая!I173," 
", [2]Общая!K173," ",[2]Общая!L173)</f>
        <v>Пимичев Владимир  Викторович 
начальник участка 2года</v>
      </c>
      <c r="E184" s="7" t="str">
        <f>[2]Общая!M173</f>
        <v>очередная</v>
      </c>
      <c r="F184" s="7" t="str">
        <f>[2]Общая!R173</f>
        <v xml:space="preserve">V до и выше 1000 В </v>
      </c>
      <c r="G184" s="7" t="str">
        <f>[2]Общая!N173</f>
        <v>административно-технический персонал</v>
      </c>
      <c r="H184" s="16" t="str">
        <f>[2]Общая!S173</f>
        <v>ПТЭЭСиС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Муниципальное учреждение "Аварийно-спасательная служба городского округа Электросталь"</v>
      </c>
      <c r="D185" s="6" t="str">
        <f>CONCATENATE([2]Общая!G174," ",[2]Общая!H174," ",[2]Общая!I174," 
", [2]Общая!K174," ",[2]Общая!L174)</f>
        <v>Барычева Мария Игоревна 
Начальник единой дежурно-диспетчерской службы 2 мес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Муниципальное учреждение "Аварийно-спасательная служба городского округа Электросталь"</v>
      </c>
      <c r="D186" s="6" t="str">
        <f>CONCATENATE([2]Общая!G175," ",[2]Общая!H175," ",[2]Общая!I175," 
", [2]Общая!K175," ",[2]Общая!L175)</f>
        <v>Голосов Михаил Алексеевич 
Заместитель начальника поисково-спасательного отряда 7 лет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0.5625</v>
      </c>
    </row>
    <row r="187" spans="2:9" s="3" customFormat="1" ht="130.5" customHeight="1" x14ac:dyDescent="0.25">
      <c r="B187" s="2">
        <v>173</v>
      </c>
      <c r="C187" s="5" t="str">
        <f>[2]Общая!E176</f>
        <v>ООО "Скандипакк"</v>
      </c>
      <c r="D187" s="6" t="str">
        <f>CONCATENATE([2]Общая!G176," ",[2]Общая!H176," ",[2]Общая!I176," 
", [2]Общая!K176," ",[2]Общая!L176)</f>
        <v>Ермак  Владимир Владимирович 
Начальник 15</v>
      </c>
      <c r="E187" s="7" t="str">
        <f>[2]Общая!M176</f>
        <v>очередная</v>
      </c>
      <c r="F187" s="7"/>
      <c r="G187" s="7" t="str">
        <f>[2]Общая!N176</f>
        <v>руководитель структурного подразделения</v>
      </c>
      <c r="H187" s="16" t="str">
        <f>[2]Общая!S176</f>
        <v>ПТЭТЭ</v>
      </c>
      <c r="I187" s="8">
        <f>[2]Общая!V176</f>
        <v>0.5625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НПФ "ТРЭКОЛ"</v>
      </c>
      <c r="D188" s="6" t="str">
        <f>CONCATENATE([2]Общая!G177," ",[2]Общая!H177," ",[2]Общая!I177," 
", [2]Общая!K177," ",[2]Общая!L177)</f>
        <v>Емельянов  Владимир Александрович 
заместитель главного инженера 9 месяц</v>
      </c>
      <c r="E188" s="7" t="str">
        <f>[2]Общая!M177</f>
        <v>внеочередная</v>
      </c>
      <c r="F188" s="7" t="str">
        <f>[2]Общая!R177</f>
        <v>III до и выше 1000 В</v>
      </c>
      <c r="G188" s="7" t="str">
        <f>[2]Общая!N177</f>
        <v>административно-технический персонал</v>
      </c>
      <c r="H188" s="16" t="str">
        <f>[2]Общая!S177</f>
        <v>ПТЭЭПЭЭ</v>
      </c>
      <c r="I188" s="8">
        <f>[2]Общая!V177</f>
        <v>0.5625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"УСАДЬБА "ГРЕБНЕВО"</v>
      </c>
      <c r="D189" s="6" t="str">
        <f>CONCATENATE([2]Общая!G178," ",[2]Общая!H178," ",[2]Общая!I178," 
", [2]Общая!K178," ",[2]Общая!L178)</f>
        <v>Ломакин  Сергей  Николаевич  
Главный инженер 1 год 6 месяцев</v>
      </c>
      <c r="E189" s="7" t="str">
        <f>[2]Общая!M178</f>
        <v>очередная</v>
      </c>
      <c r="F189" s="7" t="str">
        <f>[2]Общая!R178</f>
        <v xml:space="preserve">V до и выше 1000 В </v>
      </c>
      <c r="G189" s="7"/>
      <c r="H189" s="16" t="str">
        <f>[2]Общая!S178</f>
        <v>ПТЭЭПЭЭ</v>
      </c>
      <c r="I189" s="8">
        <f>[2]Общая!V178</f>
        <v>0.5625</v>
      </c>
    </row>
    <row r="190" spans="2:9" s="3" customFormat="1" ht="104.1" customHeight="1" x14ac:dyDescent="0.25">
      <c r="B190" s="2">
        <v>176</v>
      </c>
      <c r="C190" s="5" t="str">
        <f>[2]Общая!E179</f>
        <v>ООО "МООН-ДИЗАЙН"</v>
      </c>
      <c r="D190" s="6" t="str">
        <f>CONCATENATE([2]Общая!G179," ",[2]Общая!H179," ",[2]Общая!I179," 
", [2]Общая!K179," ",[2]Общая!L179)</f>
        <v>Буторин Александр Николаевич 
Мастер отдела главного энергетика 1 год</v>
      </c>
      <c r="E190" s="7" t="str">
        <f>[2]Общая!M179</f>
        <v>внеочередная</v>
      </c>
      <c r="F190" s="7" t="str">
        <f>[2]Общая!R179</f>
        <v xml:space="preserve">V до и выше 1000 В 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"МООН-ДИЗАЙН"</v>
      </c>
      <c r="D191" s="6" t="str">
        <f>CONCATENATE([2]Общая!G180," ",[2]Общая!H180," ",[2]Общая!I180," 
", [2]Общая!K180," ",[2]Общая!L180)</f>
        <v>Беберин Максим Викторович 
Мастер отдела главного энергетика 1 год</v>
      </c>
      <c r="E191" s="7" t="str">
        <f>[2]Общая!M180</f>
        <v>внеочередная</v>
      </c>
      <c r="F191" s="7" t="str">
        <f>[2]Общая!R180</f>
        <v xml:space="preserve">V до и выше 1000 В 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 xml:space="preserve">ООО "ДМ Концепт" </v>
      </c>
      <c r="D192" s="6" t="str">
        <f>CONCATENATE([2]Общая!G181," ",[2]Общая!H181," ",[2]Общая!I181," 
", [2]Общая!K181," ",[2]Общая!L181)</f>
        <v>Кочетков Алексей  Михайлович 
Сервисный инженер 2 года 1 мес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ремонтный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 xml:space="preserve">ООО "ДМ Концепт" </v>
      </c>
      <c r="D193" s="6" t="str">
        <f>CONCATENATE([2]Общая!G182," ",[2]Общая!H182," ",[2]Общая!I182," 
", [2]Общая!K182," ",[2]Общая!L182)</f>
        <v>Тундайкин  Александр Владимирович 
Сервисный инженер 2 года 1 мес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ремонтный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 xml:space="preserve">ООО "ДМ Концепт" </v>
      </c>
      <c r="D194" s="6" t="str">
        <f>CONCATENATE([2]Общая!G183," ",[2]Общая!H183," ",[2]Общая!I183," 
", [2]Общая!K183," ",[2]Общая!L183)</f>
        <v>Коновалов  Дмитрий  Владимирович 
Главный инженер 4 года 7 мес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 xml:space="preserve">ООО "ДМ Концепт" </v>
      </c>
      <c r="D195" s="6" t="str">
        <f>CONCATENATE([2]Общая!G184," ",[2]Общая!H184," ",[2]Общая!I184," 
", [2]Общая!K184," ",[2]Общая!L184)</f>
        <v>Коробко Юрий Михайлович 
Инженер по организации эксплуатации и ремонту оборудования 1 год 1 мес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>оперативно-ремонтный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"ТЭМП"</v>
      </c>
      <c r="D196" s="6" t="str">
        <f>CONCATENATE([2]Общая!G185," ",[2]Общая!H185," ",[2]Общая!I185," 
", [2]Общая!K185," ",[2]Общая!L185)</f>
        <v>Малов Алексей Викторович 
Генеральный директор 14</v>
      </c>
      <c r="E196" s="7" t="str">
        <f>[2]Общая!M185</f>
        <v>внеочередная</v>
      </c>
      <c r="F196" s="7" t="str">
        <f>[2]Общая!R185</f>
        <v>III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"ТЭМП"</v>
      </c>
      <c r="D197" s="6" t="str">
        <f>CONCATENATE([2]Общая!G186," ",[2]Общая!H186," ",[2]Общая!I186," 
", [2]Общая!K186," ",[2]Общая!L186)</f>
        <v>Филяев Андрей  Викторович 
Мастер 10</v>
      </c>
      <c r="E197" s="7" t="str">
        <f>[2]Общая!M186</f>
        <v>внеочередная</v>
      </c>
      <c r="F197" s="7" t="str">
        <f>[2]Общая!R186</f>
        <v>III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"ТЭМП"</v>
      </c>
      <c r="D198" s="6" t="str">
        <f>CONCATENATE([2]Общая!G187," ",[2]Общая!H187," ",[2]Общая!I187," 
", [2]Общая!K187," ",[2]Общая!L187)</f>
        <v>Яровенко Александр Геннадьевич 
Монтажник 8</v>
      </c>
      <c r="E198" s="7" t="str">
        <f>[2]Общая!M187</f>
        <v>внеочередная</v>
      </c>
      <c r="F198" s="7" t="str">
        <f>[2]Общая!R187</f>
        <v>II до 1000 В</v>
      </c>
      <c r="G198" s="7" t="str">
        <f>[2]Общая!N187</f>
        <v>Ремонтный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"ТЭМП"</v>
      </c>
      <c r="D199" s="6" t="str">
        <f>CONCATENATE([2]Общая!G188," ",[2]Общая!H188," ",[2]Общая!I188," 
", [2]Общая!K188," ",[2]Общая!L188)</f>
        <v>Рассоха Дмитрий Юрьевич 
Начальник участка 3</v>
      </c>
      <c r="E199" s="7" t="str">
        <f>[2]Общая!M188</f>
        <v>внеочередная</v>
      </c>
      <c r="F199" s="7" t="str">
        <f>[2]Общая!R188</f>
        <v>III до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АО "Щелково Агрохим"</v>
      </c>
      <c r="D200" s="6" t="str">
        <f>CONCATENATE([2]Общая!G189," ",[2]Общая!H189," ",[2]Общая!I189," 
", [2]Общая!K189," ",[2]Общая!L189)</f>
        <v>Ходжиханов Шавкат Джураханович 
Инженер по эксплуатации и содержанию зданий 3 года</v>
      </c>
      <c r="E200" s="7" t="str">
        <f>[2]Общая!M189</f>
        <v>первичная</v>
      </c>
      <c r="F200" s="7"/>
      <c r="G200" s="7" t="str">
        <f>[2]Общая!N189</f>
        <v>руководящий работник</v>
      </c>
      <c r="H200" s="16" t="str">
        <f>[2]Общая!S189</f>
        <v>ПТЭТЭ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АО "ОКБ "АСТРОН"</v>
      </c>
      <c r="D201" s="6" t="str">
        <f>CONCATENATE([2]Общая!G190," ",[2]Общая!H190," ",[2]Общая!I190," 
", [2]Общая!K190," ",[2]Общая!L190)</f>
        <v>Миракян Сурен Борисович 
Главный инженер 1 год</v>
      </c>
      <c r="E201" s="7" t="str">
        <f>[2]Общая!M190</f>
        <v>внеочередная</v>
      </c>
      <c r="F201" s="7" t="str">
        <f>[2]Общая!R190</f>
        <v>IV до 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АО "ОКБ "АСТРОН"</v>
      </c>
      <c r="D202" s="6" t="str">
        <f>CONCATENATE([2]Общая!G191," ",[2]Общая!H191," ",[2]Общая!I191," 
", [2]Общая!K191," ",[2]Общая!L191)</f>
        <v>Герасимов Александр Владимирович 
Электрик 9 месяцев</v>
      </c>
      <c r="E202" s="7" t="str">
        <f>[2]Общая!M191</f>
        <v>внеочередная</v>
      </c>
      <c r="F202" s="7" t="str">
        <f>[2]Общая!R191</f>
        <v>IV до 1000 В</v>
      </c>
      <c r="G202" s="7" t="str">
        <f>[2]Общая!N191</f>
        <v>оперативно-ремонтный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АО "ОКБ "АСТРОН"</v>
      </c>
      <c r="D203" s="6" t="str">
        <f>CONCATENATE([2]Общая!G192," ",[2]Общая!H192," ",[2]Общая!I192," 
", [2]Общая!K192," ",[2]Общая!L192)</f>
        <v>Сучков Виктор  Сергеевич 
Механик 10 месяцев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электротехнологический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АО "ОКБ "АСТРОН"</v>
      </c>
      <c r="D204" s="6" t="str">
        <f>CONCATENATE([2]Общая!G193," ",[2]Общая!H193," ",[2]Общая!I193," 
", [2]Общая!K193," ",[2]Общая!L193)</f>
        <v>Кремнев Денис Владимирович 
Электрик 7 месяцев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оперативно-ремонтный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«ТеплоМиг»</v>
      </c>
      <c r="D205" s="6" t="str">
        <f>CONCATENATE([2]Общая!G194," ",[2]Общая!H194," ",[2]Общая!I194," 
", [2]Общая!K194," ",[2]Общая!L194)</f>
        <v>Шефер Василий Михайлович 
Инженер 2 мес.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"Комета"</v>
      </c>
      <c r="D206" s="6" t="str">
        <f>CONCATENATE([2]Общая!G195," ",[2]Общая!H195," ",[2]Общая!I195," 
", [2]Общая!K195," ",[2]Общая!L195)</f>
        <v>Сметана Олег Анатольевич 
директор административно-технического департамента 6 лет</v>
      </c>
      <c r="E206" s="7" t="str">
        <f>[2]Общая!M195</f>
        <v>очередная</v>
      </c>
      <c r="F206" s="7" t="str">
        <f>[2]Общая!R195</f>
        <v>IV до и выше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"Комета"</v>
      </c>
      <c r="D207" s="6" t="str">
        <f>CONCATENATE([2]Общая!G196," ",[2]Общая!H196," ",[2]Общая!I196," 
", [2]Общая!K196," ",[2]Общая!L196)</f>
        <v>Азамханов Икром Акбарович 
техник по эксплуатации зданий и сооружений 2 года</v>
      </c>
      <c r="E207" s="7" t="str">
        <f>[2]Общая!M196</f>
        <v>внеочередная</v>
      </c>
      <c r="F207" s="7" t="str">
        <f>[2]Общая!R196</f>
        <v>III до и выше 1000 В</v>
      </c>
      <c r="G207" s="7" t="str">
        <f>[2]Общая!N196</f>
        <v>оперативно-ремонтный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"Комета"</v>
      </c>
      <c r="D208" s="6" t="str">
        <f>CONCATENATE([2]Общая!G197," ",[2]Общая!H197," ",[2]Общая!I197," 
", [2]Общая!K197," ",[2]Общая!L197)</f>
        <v>Романюк Александр Сергеевич 
техник по эксплуатации зданий и сооружений 3 года</v>
      </c>
      <c r="E208" s="7" t="str">
        <f>[2]Общая!M197</f>
        <v>очередная</v>
      </c>
      <c r="F208" s="7" t="str">
        <f>[2]Общая!R197</f>
        <v>II до 1000 В</v>
      </c>
      <c r="G208" s="7" t="str">
        <f>[2]Общая!N197</f>
        <v>оперативно-ремонтный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"Комета"</v>
      </c>
      <c r="D209" s="6" t="str">
        <f>CONCATENATE([2]Общая!G198," ",[2]Общая!H198," ",[2]Общая!I198," 
", [2]Общая!K198," ",[2]Общая!L198)</f>
        <v>Самсонов Виктор Евгеньевич 
техник по эксплуатации зданий и сооружений 9 лет</v>
      </c>
      <c r="E209" s="7" t="str">
        <f>[2]Общая!M198</f>
        <v>очередная</v>
      </c>
      <c r="F209" s="7" t="str">
        <f>[2]Общая!R198</f>
        <v>III до 1000 В</v>
      </c>
      <c r="G209" s="7" t="str">
        <f>[2]Общая!N198</f>
        <v>оперативно-ремонтный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"Комета"</v>
      </c>
      <c r="D210" s="6" t="str">
        <f>CONCATENATE([2]Общая!G199," ",[2]Общая!H199," ",[2]Общая!I199," 
", [2]Общая!K199," ",[2]Общая!L199)</f>
        <v>Иванов  Сергей  Александрович 
техник по эксплуатации зданий и сооружений 1 год</v>
      </c>
      <c r="E210" s="7" t="str">
        <f>[2]Общая!M199</f>
        <v>первичная</v>
      </c>
      <c r="F210" s="7" t="str">
        <f>[2]Общая!R199</f>
        <v>II до 1000 В</v>
      </c>
      <c r="G210" s="7" t="str">
        <f>[2]Общая!N199</f>
        <v>оперативно-ремонтный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"Комета"</v>
      </c>
      <c r="D211" s="6" t="str">
        <f>CONCATENATE([2]Общая!G200," ",[2]Общая!H200," ",[2]Общая!I200," 
", [2]Общая!K200," ",[2]Общая!L200)</f>
        <v>Азамханов  Илхом Акбарович 
электромонтер 8 лет</v>
      </c>
      <c r="E211" s="7" t="str">
        <f>[2]Общая!M200</f>
        <v>очередная</v>
      </c>
      <c r="F211" s="7" t="str">
        <f>[2]Общая!R200</f>
        <v>III до и выше 1000 В</v>
      </c>
      <c r="G211" s="7" t="str">
        <f>[2]Общая!N200</f>
        <v>оперативно-ремонтный персонал</v>
      </c>
      <c r="H211" s="16" t="str">
        <f>[2]Общая!S200</f>
        <v>ПТЭЭПЭЭ</v>
      </c>
      <c r="I211" s="8">
        <f>[2]Общая!V200</f>
        <v>0.58333333333333304</v>
      </c>
    </row>
    <row r="212" spans="2:9" s="3" customFormat="1" ht="129.94999999999999" customHeight="1" x14ac:dyDescent="0.25">
      <c r="B212" s="2">
        <v>198</v>
      </c>
      <c r="C212" s="5" t="str">
        <f>[2]Общая!E201</f>
        <v>ООО "Комета"</v>
      </c>
      <c r="D212" s="6" t="str">
        <f>CONCATENATE([2]Общая!G201," ",[2]Общая!H201," ",[2]Общая!I201," 
", [2]Общая!K201," ",[2]Общая!L201)</f>
        <v>Белов  Сергей  Викторович 
электромонтер 8 лет</v>
      </c>
      <c r="E212" s="7" t="str">
        <f>[2]Общая!M201</f>
        <v>очередная</v>
      </c>
      <c r="F212" s="7" t="str">
        <f>[2]Общая!R201</f>
        <v>III до и выше 1000 В</v>
      </c>
      <c r="G212" s="7" t="str">
        <f>[2]Общая!N201</f>
        <v>оперативно-ремонтный персонал</v>
      </c>
      <c r="H212" s="16" t="str">
        <f>[2]Общая!S201</f>
        <v>ПТЭЭПЭЭ</v>
      </c>
      <c r="I212" s="8">
        <f>[2]Общая!V201</f>
        <v>0.58333333333333304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"Комета"</v>
      </c>
      <c r="D213" s="6" t="str">
        <f>CONCATENATE([2]Общая!G202," ",[2]Общая!H202," ",[2]Общая!I202," 
", [2]Общая!K202," ",[2]Общая!L202)</f>
        <v>Захаров  Владимир Анатольевич 
электромонтер 3 года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оперативно-ремонтный персонал</v>
      </c>
      <c r="H213" s="16" t="str">
        <f>[2]Общая!S202</f>
        <v>ПТЭЭПЭЭ</v>
      </c>
      <c r="I213" s="8">
        <f>[2]Общая!V202</f>
        <v>0.58333333333333304</v>
      </c>
    </row>
    <row r="214" spans="2:9" s="3" customFormat="1" ht="119.1" customHeight="1" x14ac:dyDescent="0.25">
      <c r="B214" s="2">
        <v>200</v>
      </c>
      <c r="C214" s="5" t="str">
        <f>[2]Общая!E203</f>
        <v>ООО "Комета"</v>
      </c>
      <c r="D214" s="6" t="str">
        <f>CONCATENATE([2]Общая!G203," ",[2]Общая!H203," ",[2]Общая!I203," 
", [2]Общая!K203," ",[2]Общая!L203)</f>
        <v>Владимиров Евгений Александрович 
электромонтер 2 года</v>
      </c>
      <c r="E214" s="7" t="str">
        <f>[2]Общая!M203</f>
        <v>очередная</v>
      </c>
      <c r="F214" s="7" t="str">
        <f>[2]Общая!R203</f>
        <v>III до и выше 1000 В</v>
      </c>
      <c r="G214" s="7" t="str">
        <f>[2]Общая!N203</f>
        <v>оперативно-ремонтный персонал</v>
      </c>
      <c r="H214" s="16" t="str">
        <f>[2]Общая!S203</f>
        <v>ПТЭЭПЭЭ</v>
      </c>
      <c r="I214" s="8">
        <f>[2]Общая!V203</f>
        <v>0.58333333333333304</v>
      </c>
    </row>
    <row r="215" spans="2:9" s="3" customFormat="1" ht="119.1" customHeight="1" x14ac:dyDescent="0.25">
      <c r="B215" s="2">
        <v>201</v>
      </c>
      <c r="C215" s="5" t="str">
        <f>[2]Общая!E204</f>
        <v>ООО "МУЦ "ЛИК"</v>
      </c>
      <c r="D215" s="6" t="str">
        <f>CONCATENATE([2]Общая!G204," ",[2]Общая!H204," ",[2]Общая!I204," 
", [2]Общая!K204," ",[2]Общая!L204)</f>
        <v xml:space="preserve">Макаров Алексей Григорьевич 
Главный энергетик 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административно-технический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МУП "ПКС"</v>
      </c>
      <c r="D216" s="6" t="str">
        <f>CONCATENATE([2]Общая!G205," ",[2]Общая!H205," ",[2]Общая!I205," 
", [2]Общая!K205," ",[2]Общая!L205)</f>
        <v xml:space="preserve">Гончаров Сергей Викторович 
Заместитель директора по технической политике </v>
      </c>
      <c r="E216" s="7" t="str">
        <f>[2]Общая!M205</f>
        <v>внеочередная</v>
      </c>
      <c r="F216" s="7" t="str">
        <f>[2]Общая!R205</f>
        <v>III до и выше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МУП "ПКС"</v>
      </c>
      <c r="D217" s="6" t="str">
        <f>CONCATENATE([2]Общая!G206," ",[2]Общая!H206," ",[2]Общая!I206," 
", [2]Общая!K206," ",[2]Общая!L206)</f>
        <v xml:space="preserve">Путянцев Валентин  Васильевич 
энергетик </v>
      </c>
      <c r="E217" s="7" t="str">
        <f>[2]Общая!M206</f>
        <v>внеочередная</v>
      </c>
      <c r="F217" s="7" t="str">
        <f>[2]Общая!R206</f>
        <v>III до и выше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МУП "ПКС"</v>
      </c>
      <c r="D218" s="6" t="str">
        <f>CONCATENATE([2]Общая!G207," ",[2]Общая!H207," ",[2]Общая!I207," 
", [2]Общая!K207," ",[2]Общая!L207)</f>
        <v xml:space="preserve">Кузнецов Антон Олегович 
начальник службы </v>
      </c>
      <c r="E218" s="7" t="str">
        <f>[2]Общая!M207</f>
        <v>внеочередная</v>
      </c>
      <c r="F218" s="7" t="str">
        <f>[2]Общая!R207</f>
        <v>III до и выше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МУП "ПКС"</v>
      </c>
      <c r="D219" s="6" t="str">
        <f>CONCATENATE([2]Общая!G208," ",[2]Общая!H208," ",[2]Общая!I208," 
", [2]Общая!K208," ",[2]Общая!L208)</f>
        <v xml:space="preserve">Попов Георгий Валентинович 
начальникводопроводной службы по эксплуатации сооружений </v>
      </c>
      <c r="E219" s="7" t="str">
        <f>[2]Общая!M208</f>
        <v>внеочередная</v>
      </c>
      <c r="F219" s="7" t="str">
        <f>[2]Общая!R208</f>
        <v>III до и выше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"Амазоне"</v>
      </c>
      <c r="D220" s="6" t="str">
        <f>CONCATENATE([2]Общая!G209," ",[2]Общая!H209," ",[2]Общая!I209," 
", [2]Общая!K209," ",[2]Общая!L209)</f>
        <v>Шевалье Виктор Александрович 
Заместитель генерального директора по эксплуатации здания 2 года 1 месяц</v>
      </c>
      <c r="E220" s="7" t="str">
        <f>[2]Общая!M209</f>
        <v>очередная</v>
      </c>
      <c r="F220" s="7" t="str">
        <f>[2]Общая!R209</f>
        <v xml:space="preserve">V до и выше 1000 В 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"Эковент К"</v>
      </c>
      <c r="D221" s="6" t="str">
        <f>CONCATENATE([2]Общая!G210," ",[2]Общая!H210," ",[2]Общая!I210," 
", [2]Общая!K210," ",[2]Общая!L210)</f>
        <v>Крылов Александр  Сергеевич 
Слесарь-сборщик 2 г. 01 м.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Ремонтный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Центр творчества "Московия" г.о. Долгопрудный</v>
      </c>
      <c r="D222" s="6" t="str">
        <f>CONCATENATE([2]Общая!G211," ",[2]Общая!H211," ",[2]Общая!I211," 
", [2]Общая!K211," ",[2]Общая!L211)</f>
        <v>Смирнова Татьяна Владимировна 
Заместитель директора 5 лет</v>
      </c>
      <c r="E222" s="7" t="str">
        <f>[2]Общая!M211</f>
        <v>внеочередная</v>
      </c>
      <c r="F222" s="7" t="str">
        <f>[2]Общая!R211</f>
        <v>IV до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"НПП "Детектор"</v>
      </c>
      <c r="D223" s="6" t="str">
        <f>CONCATENATE([2]Общая!G212," ",[2]Общая!H212," ",[2]Общая!I212," 
", [2]Общая!K212," ",[2]Общая!L212)</f>
        <v>Шелохнев Александр  Вячеславович 
Ведущий инженер 3</v>
      </c>
      <c r="E223" s="7" t="str">
        <f>[2]Общая!M212</f>
        <v>очередная</v>
      </c>
      <c r="F223" s="7" t="str">
        <f>[2]Общая!R212</f>
        <v>III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"НПП "Детектор"</v>
      </c>
      <c r="D224" s="6" t="str">
        <f>CONCATENATE([2]Общая!G213," ",[2]Общая!H213," ",[2]Общая!I213," 
", [2]Общая!K213," ",[2]Общая!L213)</f>
        <v>Кетов Андрей Владимирович 
Ведущий инженер-испытатель 3</v>
      </c>
      <c r="E224" s="7" t="str">
        <f>[2]Общая!M213</f>
        <v>очередная</v>
      </c>
      <c r="F224" s="7" t="str">
        <f>[2]Общая!R213</f>
        <v>III до и выше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 xml:space="preserve"> ООО "МС-Групп"</v>
      </c>
      <c r="D225" s="6" t="str">
        <f>CONCATENATE([2]Общая!G214," ",[2]Общая!H214," ",[2]Общая!I214," 
", [2]Общая!K214," ",[2]Общая!L214)</f>
        <v>Бродников Константин Юрьеввич 
Главный инженер 3</v>
      </c>
      <c r="E225" s="7" t="str">
        <f>[2]Общая!M214</f>
        <v>Внеочередная</v>
      </c>
      <c r="F225" s="7" t="str">
        <f>[2]Общая!R214</f>
        <v>III до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"Глобус"</v>
      </c>
      <c r="D226" s="6" t="str">
        <f>CONCATENATE([2]Общая!G215," ",[2]Общая!H215," ",[2]Общая!I215," 
", [2]Общая!K215," ",[2]Общая!L215)</f>
        <v>Мирончев Алексей Николаевич 
Ведущий инженер 6 мес.</v>
      </c>
      <c r="E226" s="7" t="str">
        <f>[2]Общая!M215</f>
        <v>первичная</v>
      </c>
      <c r="F226" s="7" t="str">
        <f>[2]Общая!R215</f>
        <v>II до и выше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"Глобус"</v>
      </c>
      <c r="D227" s="6" t="str">
        <f>CONCATENATE([2]Общая!G216," ",[2]Общая!H216," ",[2]Общая!I216," 
", [2]Общая!K216," ",[2]Общая!L216)</f>
        <v>Зайцев Константин Алексеевич 
Мастер КИп иА и электрооборудования 10 мес.</v>
      </c>
      <c r="E227" s="7" t="str">
        <f>[2]Общая!M216</f>
        <v>внеочередная</v>
      </c>
      <c r="F227" s="7" t="str">
        <f>[2]Общая!R216</f>
        <v>III до и выше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ЗАО Агрофирма "Нива"</v>
      </c>
      <c r="D228" s="6" t="str">
        <f>CONCATENATE([2]Общая!G217," ",[2]Общая!H217," ",[2]Общая!I217," 
", [2]Общая!K217," ",[2]Общая!L217)</f>
        <v>Ротов Иван Анатольевич 
Инженер-теплотехник 10 лет</v>
      </c>
      <c r="E228" s="7" t="str">
        <f>[2]Общая!M217</f>
        <v>первичная</v>
      </c>
      <c r="F228" s="7"/>
      <c r="G228" s="7" t="str">
        <f>[2]Общая!N217</f>
        <v>управленческий персонал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АО "Фазотрон-ЗОМЗ-АВИА"</v>
      </c>
      <c r="D229" s="6" t="str">
        <f>CONCATENATE([2]Общая!G218," ",[2]Общая!H218," ",[2]Общая!I218," 
", [2]Общая!K218," ",[2]Общая!L218)</f>
        <v>Шустилов Сергей Николаевич 
Директор по безопасности и режиму 3 года</v>
      </c>
      <c r="E229" s="7" t="str">
        <f>[2]Общая!M218</f>
        <v>очередная</v>
      </c>
      <c r="F229" s="7" t="str">
        <f>[2]Общая!R218</f>
        <v>III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АО "Фазотрон-ЗОМЗ-АВИА"</v>
      </c>
      <c r="D230" s="6" t="str">
        <f>CONCATENATE([2]Общая!G219," ",[2]Общая!H219," ",[2]Общая!I219," 
", [2]Общая!K219," ",[2]Общая!L219)</f>
        <v>Нуралиев Руслан Викторович 
Специалист по информационной безопасности 6 месяцев</v>
      </c>
      <c r="E230" s="7" t="str">
        <f>[2]Общая!M219</f>
        <v>очередная</v>
      </c>
      <c r="F230" s="7" t="str">
        <f>[2]Общая!R219</f>
        <v>III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 xml:space="preserve">ООО "ИСТОК-ОРТО" </v>
      </c>
      <c r="D231" s="6" t="str">
        <f>CONCATENATE([2]Общая!G220," ",[2]Общая!H220," ",[2]Общая!I220," 
", [2]Общая!K220," ",[2]Общая!L220)</f>
        <v>Олейник Оксана Юрьевна 
Техник-протезист 2 года</v>
      </c>
      <c r="E231" s="7" t="str">
        <f>[2]Общая!M220</f>
        <v>внеочередная</v>
      </c>
      <c r="F231" s="7" t="str">
        <f>[2]Общая!R220</f>
        <v>III до 1000 В</v>
      </c>
      <c r="G231" s="7" t="str">
        <f>[2]Общая!N220</f>
        <v>электротехнологический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 xml:space="preserve">ООО "ИСТОК-ОРТО" </v>
      </c>
      <c r="D232" s="6" t="str">
        <f>CONCATENATE([2]Общая!G221," ",[2]Общая!H221," ",[2]Общая!I221," 
", [2]Общая!K221," ",[2]Общая!L221)</f>
        <v>Опритов Иван Юрьевич 
Техник-протезист 2 года</v>
      </c>
      <c r="E232" s="7" t="str">
        <f>[2]Общая!M221</f>
        <v>внеочередная</v>
      </c>
      <c r="F232" s="7" t="str">
        <f>[2]Общая!R221</f>
        <v>III до 1000 В</v>
      </c>
      <c r="G232" s="7" t="str">
        <f>[2]Общая!N221</f>
        <v>электротехнологический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 xml:space="preserve">ООО "ИСТОК-ОРТО" </v>
      </c>
      <c r="D233" s="6" t="str">
        <f>CONCATENATE([2]Общая!G222," ",[2]Общая!H222," ",[2]Общая!I222," 
", [2]Общая!K222," ",[2]Общая!L222)</f>
        <v>Кудряшов Андрей Андреевич 
Ведущий техник-протезист 2 года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 xml:space="preserve">ООО "ИСТОК-ОРТО" </v>
      </c>
      <c r="D234" s="6" t="str">
        <f>CONCATENATE([2]Общая!G223," ",[2]Общая!H223," ",[2]Общая!I223," 
", [2]Общая!K223," ",[2]Общая!L223)</f>
        <v>Гостева  Валерия  Сергеевна 
Техник-протезист 1 год</v>
      </c>
      <c r="E234" s="7" t="str">
        <f>[2]Общая!M223</f>
        <v>первичная</v>
      </c>
      <c r="F234" s="7" t="str">
        <f>[2]Общая!R223</f>
        <v>II до 1000 В</v>
      </c>
      <c r="G234" s="7" t="str">
        <f>[2]Общая!N223</f>
        <v>электротехнологический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 xml:space="preserve">ООО "ИСТОК-ОРТО" </v>
      </c>
      <c r="D235" s="6" t="str">
        <f>CONCATENATE([2]Общая!G224," ",[2]Общая!H224," ",[2]Общая!I224," 
", [2]Общая!K224," ",[2]Общая!L224)</f>
        <v>Батарчук  Игнат  Валерьевич 
Техник-протезист 1 год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электротехнологический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 xml:space="preserve">ООО "ИСТОК-ОРТО" </v>
      </c>
      <c r="D236" s="6" t="str">
        <f>CONCATENATE([2]Общая!G225," ",[2]Общая!H225," ",[2]Общая!I225," 
", [2]Общая!K225," ",[2]Общая!L225)</f>
        <v>Филатов  Александр  Сергеевич 
Техник-протезист 1 год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электротехнологический персонал</v>
      </c>
      <c r="H236" s="16" t="str">
        <f>[2]Общая!S225</f>
        <v>ПТЭЭПЭЭ</v>
      </c>
      <c r="I236" s="8">
        <f>[2]Общая!V225</f>
        <v>0.60416666666666696</v>
      </c>
    </row>
    <row r="237" spans="2:9" s="3" customFormat="1" ht="119.1" customHeight="1" x14ac:dyDescent="0.25">
      <c r="B237" s="2">
        <v>223</v>
      </c>
      <c r="C237" s="5" t="str">
        <f>[2]Общая!E226</f>
        <v>ИП Шалаев А.И.</v>
      </c>
      <c r="D237" s="6" t="str">
        <f>CONCATENATE([2]Общая!G226," ",[2]Общая!H226," ",[2]Общая!I226," 
", [2]Общая!K226," ",[2]Общая!L226)</f>
        <v>Шалаев Алексей Иванович 
энергетик 41</v>
      </c>
      <c r="E237" s="7" t="str">
        <f>[2]Общая!M226</f>
        <v>очередная</v>
      </c>
      <c r="F237" s="7" t="str">
        <f>[2]Общая!R226</f>
        <v>IV до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0.60416666666666696</v>
      </c>
    </row>
    <row r="238" spans="2:9" s="3" customFormat="1" ht="119.1" customHeight="1" x14ac:dyDescent="0.25">
      <c r="B238" s="2">
        <v>224</v>
      </c>
      <c r="C238" s="5" t="str">
        <f>[2]Общая!E227</f>
        <v>Володарское РНПУ филиал АО "Транснефть - Верхняя Волга"</v>
      </c>
      <c r="D238" s="6" t="str">
        <f>CONCATENATE([2]Общая!G227," ",[2]Общая!H227," ",[2]Общая!I227," 
", [2]Общая!K227," ",[2]Общая!L227)</f>
        <v>Кудрявцев Альберт Сергеевич 
начальник электролаборатории 7 лет</v>
      </c>
      <c r="E238" s="7" t="str">
        <f>[2]Общая!M227</f>
        <v>очередная</v>
      </c>
      <c r="F238" s="7" t="str">
        <f>[2]Общая!R227</f>
        <v xml:space="preserve">V до и выше 1000 В </v>
      </c>
      <c r="G238" s="7" t="str">
        <f>[2]Общая!N227</f>
        <v>административно-технический персонал, с правом испытания оборудования повышенным напряжением</v>
      </c>
      <c r="H238" s="16" t="str">
        <f>[2]Общая!S227</f>
        <v xml:space="preserve">ПТЭЭСиС </v>
      </c>
      <c r="I238" s="8">
        <f>[2]Общая!V227</f>
        <v>0.60416666666666696</v>
      </c>
    </row>
    <row r="239" spans="2:9" s="3" customFormat="1" ht="119.1" customHeight="1" x14ac:dyDescent="0.25">
      <c r="B239" s="2">
        <v>225</v>
      </c>
      <c r="C239" s="5" t="str">
        <f>[2]Общая!E228</f>
        <v>МУ "МФК "Триумф"</v>
      </c>
      <c r="D239" s="6" t="str">
        <f>CONCATENATE([2]Общая!G228," ",[2]Общая!H228," ",[2]Общая!I228," 
", [2]Общая!K228," ",[2]Общая!L228)</f>
        <v>Слепченко Игорь Иванович 
Ведущ. Инженер по орг. Эксплуатации рем.зданий и сооруж. -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0.60416666666666696</v>
      </c>
    </row>
    <row r="240" spans="2:9" s="3" customFormat="1" ht="119.1" customHeight="1" x14ac:dyDescent="0.25">
      <c r="B240" s="2">
        <v>226</v>
      </c>
      <c r="C240" s="5" t="str">
        <f>[2]Общая!E229</f>
        <v>МБУ "Мир спорта "Сталь"</v>
      </c>
      <c r="D240" s="6" t="str">
        <f>CONCATENATE([2]Общая!G229," ",[2]Общая!H229," ",[2]Общая!I229," 
", [2]Общая!K229," ",[2]Общая!L229)</f>
        <v>Чолаков Кирил Борисов 
инженер ведущий 1 год 6 мес</v>
      </c>
      <c r="E240" s="7" t="str">
        <f>[2]Общая!M229</f>
        <v>первичная</v>
      </c>
      <c r="F240" s="7"/>
      <c r="G240" s="7" t="str">
        <f>[2]Общая!N229</f>
        <v>руководящий работник</v>
      </c>
      <c r="H240" s="16" t="str">
        <f>[2]Общая!S229</f>
        <v>ПТЭТЭ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МБУ "Мир спорта "Сталь"</v>
      </c>
      <c r="D241" s="6" t="str">
        <f>CONCATENATE([2]Общая!G230," ",[2]Общая!H230," ",[2]Общая!I230," 
", [2]Общая!K230," ",[2]Общая!L230)</f>
        <v>Битков Виталий Геннадьевич 
начальник инженерно-технического отдела 3 года 10 мес</v>
      </c>
      <c r="E241" s="7" t="str">
        <f>[2]Общая!M230</f>
        <v>первичная</v>
      </c>
      <c r="F241" s="7"/>
      <c r="G241" s="7" t="str">
        <f>[2]Общая!N230</f>
        <v>руководящий работник</v>
      </c>
      <c r="H241" s="16" t="str">
        <f>[2]Общая!S230</f>
        <v>ПТЭТЭ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ИП Ахметжанов Р. Р.</v>
      </c>
      <c r="D242" s="6" t="str">
        <f>CONCATENATE([2]Общая!G231," ",[2]Общая!H231," ",[2]Общая!I231," 
", [2]Общая!K231," ",[2]Общая!L231)</f>
        <v>Фимушкин Александр Юрьевич 
Электрик 1 год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оперативно-ремонтный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"Вычислительные решения"</v>
      </c>
      <c r="D243" s="6" t="str">
        <f>CONCATENATE([2]Общая!G232," ",[2]Общая!H232," ",[2]Общая!I232," 
", [2]Общая!K232," ",[2]Общая!L232)</f>
        <v>Кожухов Владимир Викторович 
Инженер 2 года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"Вычислительные решения"</v>
      </c>
      <c r="D244" s="6" t="str">
        <f>CONCATENATE([2]Общая!G233," ",[2]Общая!H233," ",[2]Общая!I233," 
", [2]Общая!K233," ",[2]Общая!L233)</f>
        <v>Фомин Евгений Михайлович 
Специалист 1 год</v>
      </c>
      <c r="E244" s="7" t="str">
        <f>[2]Общая!M233</f>
        <v>первичная</v>
      </c>
      <c r="F244" s="7" t="str">
        <f>[2]Общая!R233</f>
        <v>III до 1000 В</v>
      </c>
      <c r="G244" s="7" t="str">
        <f>[2]Общая!N233</f>
        <v>административно-технический персонал</v>
      </c>
      <c r="H244" s="16" t="str">
        <f>[2]Общая!S233</f>
        <v>ПТЭЭПЭЭ</v>
      </c>
      <c r="I244" s="8">
        <f>[2]Общая!V233</f>
        <v>0.625</v>
      </c>
    </row>
    <row r="245" spans="2:9" s="3" customFormat="1" ht="119.1" customHeight="1" x14ac:dyDescent="0.25">
      <c r="B245" s="2">
        <v>231</v>
      </c>
      <c r="C245" s="5" t="str">
        <f>[2]Общая!E234</f>
        <v>АО "РАТЕП"</v>
      </c>
      <c r="D245" s="6" t="str">
        <f>CONCATENATE([2]Общая!G234," ",[2]Общая!H234," ",[2]Общая!I234," 
", [2]Общая!K234," ",[2]Общая!L234)</f>
        <v>Васильев  Дмитрий Сергеевич 
Начальник санитарно-технического цеха 4 года</v>
      </c>
      <c r="E245" s="7" t="str">
        <f>[2]Общая!M234</f>
        <v>очередная</v>
      </c>
      <c r="F245" s="7"/>
      <c r="G245" s="7" t="str">
        <f>[2]Общая!N234</f>
        <v>управленческий персонал</v>
      </c>
      <c r="H245" s="16" t="str">
        <f>[2]Общая!S234</f>
        <v>ПТЭТЭ</v>
      </c>
      <c r="I245" s="8">
        <f>[2]Общая!V234</f>
        <v>0.625</v>
      </c>
    </row>
    <row r="246" spans="2:9" s="3" customFormat="1" ht="119.1" customHeight="1" x14ac:dyDescent="0.25">
      <c r="B246" s="2">
        <v>232</v>
      </c>
      <c r="C246" s="5" t="str">
        <f>[2]Общая!E235</f>
        <v>ООО "СОКОЛИНАЯ ОХОТА"</v>
      </c>
      <c r="D246" s="6" t="str">
        <f>CONCATENATE([2]Общая!G235," ",[2]Общая!H235," ",[2]Общая!I235," 
", [2]Общая!K235," ",[2]Общая!L235)</f>
        <v>Фокин Сергей Викторович 
Главный инженер 5 мес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0.625</v>
      </c>
    </row>
    <row r="247" spans="2:9" s="3" customFormat="1" ht="119.1" customHeight="1" x14ac:dyDescent="0.25">
      <c r="B247" s="2">
        <v>233</v>
      </c>
      <c r="C247" s="5" t="str">
        <f>[2]Общая!E236</f>
        <v>АО "АКВАНОВА РУС"</v>
      </c>
      <c r="D247" s="6" t="str">
        <f>CONCATENATE([2]Общая!G236," ",[2]Общая!H236," ",[2]Общая!I236," 
", [2]Общая!K236," ",[2]Общая!L236)</f>
        <v>Перцов   Аркадий Николаевич 
Начальник производственного участка  2 г. 2 мес.</v>
      </c>
      <c r="E247" s="7" t="str">
        <f>[2]Общая!M236</f>
        <v>очередная</v>
      </c>
      <c r="F247" s="7" t="str">
        <f>[2]Общая!R236</f>
        <v>III до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0.625</v>
      </c>
    </row>
    <row r="248" spans="2:9" s="3" customFormat="1" ht="119.1" customHeight="1" x14ac:dyDescent="0.25">
      <c r="B248" s="2">
        <v>234</v>
      </c>
      <c r="C248" s="5" t="str">
        <f>[2]Общая!E237</f>
        <v>АО "АКВАНОВА РУС"</v>
      </c>
      <c r="D248" s="6" t="str">
        <f>CONCATENATE([2]Общая!G237," ",[2]Общая!H237," ",[2]Общая!I237," 
", [2]Общая!K237," ",[2]Общая!L237)</f>
        <v>Разумов Александр Владимирович 
Кладовщик 2 г. 2 мес.</v>
      </c>
      <c r="E248" s="7" t="str">
        <f>[2]Общая!M237</f>
        <v>очередная</v>
      </c>
      <c r="F248" s="7" t="str">
        <f>[2]Общая!R237</f>
        <v>II до 1000 В</v>
      </c>
      <c r="G248" s="7" t="str">
        <f>[2]Общая!N237</f>
        <v>электротехнологический персонал</v>
      </c>
      <c r="H248" s="16" t="str">
        <f>[2]Общая!S237</f>
        <v>ПТЭЭПЭЭ</v>
      </c>
      <c r="I248" s="8">
        <f>[2]Общая!V237</f>
        <v>0.625</v>
      </c>
    </row>
    <row r="249" spans="2:9" s="3" customFormat="1" ht="119.1" customHeight="1" x14ac:dyDescent="0.25">
      <c r="B249" s="2">
        <v>235</v>
      </c>
      <c r="C249" s="5" t="str">
        <f>[2]Общая!E238</f>
        <v>ООО "Тойота Мотор"</v>
      </c>
      <c r="D249" s="6" t="str">
        <f>CONCATENATE([2]Общая!G238," ",[2]Общая!H238," ",[2]Общая!I238," 
", [2]Общая!K238," ",[2]Общая!L238)</f>
        <v>Тишкарь Сергей Михайлович 
Начальник департамента 5</v>
      </c>
      <c r="E249" s="7" t="str">
        <f>[2]Общая!M238</f>
        <v>внеочередная</v>
      </c>
      <c r="F249" s="7" t="str">
        <f>[2]Общая!R238</f>
        <v xml:space="preserve">V до и выше 1000 В  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0.625</v>
      </c>
    </row>
    <row r="250" spans="2:9" s="3" customFormat="1" ht="119.1" customHeight="1" x14ac:dyDescent="0.25">
      <c r="B250" s="2">
        <v>236</v>
      </c>
      <c r="C250" s="5" t="str">
        <f>[2]Общая!E239</f>
        <v>ООО "СМУ-59"</v>
      </c>
      <c r="D250" s="6" t="str">
        <f>CONCATENATE([2]Общая!G239," ",[2]Общая!H239," ",[2]Общая!I239," 
", [2]Общая!K239," ",[2]Общая!L239)</f>
        <v>Толкачев Анатолий Васильевич 
Директор 24 лет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0.625</v>
      </c>
    </row>
    <row r="251" spans="2:9" s="3" customFormat="1" ht="119.1" customHeight="1" x14ac:dyDescent="0.25">
      <c r="B251" s="2">
        <v>237</v>
      </c>
      <c r="C251" s="5" t="str">
        <f>[2]Общая!E240</f>
        <v>Свято-Троицкая Сергиева Лавра РПЦ</v>
      </c>
      <c r="D251" s="6" t="str">
        <f>CONCATENATE([2]Общая!G240," ",[2]Общая!H240," ",[2]Общая!I240," 
", [2]Общая!K240," ",[2]Общая!L240)</f>
        <v>Единак Александр Васильевич 
энергетик Зеленоградского подворья Лавры 2 год</v>
      </c>
      <c r="E251" s="7" t="str">
        <f>[2]Общая!M240</f>
        <v>очередная</v>
      </c>
      <c r="F251" s="7" t="str">
        <f>[2]Общая!R240</f>
        <v>IV до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0.625</v>
      </c>
    </row>
    <row r="252" spans="2:9" s="3" customFormat="1" ht="119.1" customHeight="1" x14ac:dyDescent="0.25">
      <c r="B252" s="2">
        <v>238</v>
      </c>
      <c r="C252" s="5" t="str">
        <f>[2]Общая!E241</f>
        <v>ООО "Десятое королевство"</v>
      </c>
      <c r="D252" s="6" t="str">
        <f>CONCATENATE([2]Общая!G241," ",[2]Общая!H241," ",[2]Общая!I241," 
", [2]Общая!K241," ",[2]Общая!L241)</f>
        <v>Данилов  Константин Вадимович 
технический директор 19 лет</v>
      </c>
      <c r="E252" s="7" t="str">
        <f>[2]Общая!M241</f>
        <v>очередная</v>
      </c>
      <c r="F252" s="7" t="str">
        <f>[2]Общая!R241</f>
        <v>IV до 1000 В</v>
      </c>
      <c r="G252" s="7" t="str">
        <f>[2]Общая!N241</f>
        <v>административно-технический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"Десятое королевство"</v>
      </c>
      <c r="D253" s="6" t="str">
        <f>CONCATENATE([2]Общая!G242," ",[2]Общая!H242," ",[2]Общая!I242," 
", [2]Общая!K242," ",[2]Общая!L242)</f>
        <v>Наврузбеков Ибрагим Абдуселимович 
исполнительный директор 19 лет</v>
      </c>
      <c r="E253" s="7" t="str">
        <f>[2]Общая!M242</f>
        <v>очередная</v>
      </c>
      <c r="F253" s="7" t="str">
        <f>[2]Общая!R242</f>
        <v>IV до 1000 В</v>
      </c>
      <c r="G253" s="7" t="str">
        <f>[2]Общая!N242</f>
        <v>административно-технический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"Десятое королевство"</v>
      </c>
      <c r="D254" s="6" t="str">
        <f>CONCATENATE([2]Общая!G243," ",[2]Общая!H243," ",[2]Общая!I243," 
", [2]Общая!K243," ",[2]Общая!L243)</f>
        <v>Сергеев Владимир  Николаевич 
оператор станков с программным управлением 3 года</v>
      </c>
      <c r="E254" s="7" t="str">
        <f>[2]Общая!M243</f>
        <v>очередная</v>
      </c>
      <c r="F254" s="7" t="str">
        <f>[2]Общая!R243</f>
        <v>III до 1000 В</v>
      </c>
      <c r="G254" s="7" t="str">
        <f>[2]Общая!N243</f>
        <v>оперативно-ремонтный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ООО "Десятое королевство"</v>
      </c>
      <c r="D255" s="6" t="str">
        <f>CONCATENATE([2]Общая!G244," ",[2]Общая!H244," ",[2]Общая!I244," 
", [2]Общая!K244," ",[2]Общая!L244)</f>
        <v>Чергуца Яков Васильевич 
энергетик 12 лет</v>
      </c>
      <c r="E255" s="7" t="str">
        <f>[2]Общая!M244</f>
        <v>очередная</v>
      </c>
      <c r="F255" s="7" t="str">
        <f>[2]Общая!R244</f>
        <v xml:space="preserve">V до и выше 1000 В  </v>
      </c>
      <c r="G255" s="7" t="str">
        <f>[2]Общая!N244</f>
        <v>административно-технический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"Десятое королевство"</v>
      </c>
      <c r="D256" s="6" t="str">
        <f>CONCATENATE([2]Общая!G245," ",[2]Общая!H245," ",[2]Общая!I245," 
", [2]Общая!K245," ",[2]Общая!L245)</f>
        <v>Шмелев Максим Валентинович 
слесарь-электрик по ремонту электрооборудования 4 года</v>
      </c>
      <c r="E256" s="7" t="str">
        <f>[2]Общая!M245</f>
        <v>очередная</v>
      </c>
      <c r="F256" s="7" t="str">
        <f>[2]Общая!R245</f>
        <v>III до 1000 В</v>
      </c>
      <c r="G256" s="7" t="str">
        <f>[2]Общая!N245</f>
        <v>оперативно-ремонтный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 xml:space="preserve">АО «Люберецкий городской жилищный трест» </v>
      </c>
      <c r="D257" s="6" t="str">
        <f>CONCATENATE([2]Общая!G246," ",[2]Общая!H246," ",[2]Общая!I246," 
", [2]Общая!K246," ",[2]Общая!L246)</f>
        <v>Мильгунов Сергей Юрьевич 
Главный энергетик 1 год 5 мес.</v>
      </c>
      <c r="E257" s="7" t="str">
        <f>[2]Общая!M246</f>
        <v>очередная</v>
      </c>
      <c r="F257" s="7" t="str">
        <f>[2]Общая!R246</f>
        <v>IV до 1000 В</v>
      </c>
      <c r="G257" s="7" t="str">
        <f>[2]Общая!N246</f>
        <v>административно-технический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10"/>
      <c r="C258" s="10"/>
      <c r="D258" s="11" t="s">
        <v>14</v>
      </c>
      <c r="E258" s="10"/>
      <c r="F258" s="10" t="s">
        <v>15</v>
      </c>
      <c r="G258" s="10"/>
      <c r="H258" s="10"/>
      <c r="I258" s="10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2026-07-07T12:38:17Z</dcterms:modified>
</cp:coreProperties>
</file>